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hl491\nas共有\R7\07_業務\6517_助成金\01_ふれあい助成金\09_R8手引き・要領等\"/>
    </mc:Choice>
  </mc:AlternateContent>
  <xr:revisionPtr revIDLastSave="0" documentId="13_ncr:1_{4ED96A95-0CFB-4B07-9DAF-2D3E7982C0CB}" xr6:coauthVersionLast="47" xr6:coauthVersionMax="47" xr10:uidLastSave="{00000000-0000-0000-0000-000000000000}"/>
  <bookViews>
    <workbookView xWindow="-120" yWindow="-120" windowWidth="20730" windowHeight="11040" tabRatio="984" xr2:uid="{00000000-000D-0000-FFFF-FFFF00000000}"/>
  </bookViews>
  <sheets>
    <sheet name="完了報告書" sheetId="13" r:id="rId1"/>
    <sheet name="収支報告（充当無）" sheetId="20" r:id="rId2"/>
    <sheet name="事業実施報告" sheetId="10" r:id="rId3"/>
    <sheet name="振返り等" sheetId="17" r:id="rId4"/>
  </sheets>
  <externalReferences>
    <externalReference r:id="rId5"/>
  </externalReference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'収支報告（充当無）'!$A$1:$J$32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7" l="1"/>
  <c r="G2" i="10"/>
  <c r="G2" i="20"/>
  <c r="D56" i="10"/>
  <c r="E56" i="10"/>
  <c r="D55" i="10"/>
  <c r="E55" i="10"/>
  <c r="F31" i="20"/>
  <c r="E31" i="20"/>
  <c r="F26" i="20"/>
  <c r="E26" i="20"/>
  <c r="F10" i="20"/>
  <c r="E14" i="20"/>
  <c r="E11" i="20"/>
  <c r="E10" i="20"/>
  <c r="F5" i="20" l="1"/>
  <c r="F14" i="20" l="1"/>
  <c r="F11" i="20"/>
  <c r="L10" i="20" l="1"/>
  <c r="H10" i="20"/>
  <c r="L12" i="20"/>
  <c r="H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<sst xmlns="http://schemas.openxmlformats.org/spreadsheetml/2006/main" count="209" uniqueCount="160">
  <si>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</si>
  <si>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</si>
  <si>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</si>
  <si>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</si>
  <si>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</si>
  <si>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</si>
  <si>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</si>
  <si>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</si>
  <si>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</si>
  <si>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</si>
  <si>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</si>
  <si>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</si>
  <si>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</si>
  <si>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</si>
  <si>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</si>
  <si>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</si>
  <si>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（様式　－　）</t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</si>
  <si>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</si>
  <si>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</si>
  <si>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</si>
  <si>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</si>
  <si>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</si>
  <si>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</si>
  <si>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</si>
  <si>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</si>
  <si>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</si>
  <si>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</si>
  <si>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</si>
  <si>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</si>
  <si>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</si>
  <si>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</si>
  <si>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</si>
  <si>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</si>
  <si>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</si>
  <si>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</si>
  <si>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</si>
  <si>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</si>
  <si>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</si>
  <si>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</si>
  <si>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</si>
  <si>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</si>
  <si>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</si>
  <si>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</si>
  <si>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</si>
  <si>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</si>
  <si>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</si>
  <si>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</si>
  <si>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</si>
  <si>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</si>
  <si>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</si>
  <si>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</si>
  <si>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</si>
  <si>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</si>
  <si>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</si>
  <si>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</si>
  <si>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</si>
  <si>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</si>
  <si>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</si>
  <si>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</si>
  <si>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</si>
  <si>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</si>
  <si>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</si>
  <si>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</si>
  <si>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</si>
  <si>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</si>
  <si>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</si>
  <si>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</si>
  <si>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</si>
  <si>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</si>
  <si>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</si>
  <si>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</si>
  <si>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</si>
  <si>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</si>
  <si>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</si>
  <si>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</si>
  <si>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</si>
  <si>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</si>
  <si>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</si>
  <si>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</si>
  <si>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</si>
  <si>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</si>
  <si>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</si>
  <si>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</si>
  <si>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</si>
  <si>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</si>
  <si>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</si>
  <si>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</si>
  <si>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</si>
  <si>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</si>
  <si>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</si>
  <si>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</si>
  <si>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</si>
  <si>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</si>
  <si>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</si>
  <si>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</si>
  <si>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</si>
  <si>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</si>
  <si>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</si>
  <si>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</si>
  <si>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</si>
  <si>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</si>
  <si>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</si>
  <si>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</si>
  <si>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様式（　　-　　）</t>
    <rPh sb="0" eb="2">
      <t>ヨウシキ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</si>
  <si>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</si>
  <si>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</si>
  <si>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</si>
  <si>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</si>
  <si>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</si>
  <si>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</si>
  <si>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</si>
  <si>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</si>
  <si>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</si>
  <si>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</si>
  <si>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</si>
  <si>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</si>
  <si>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</si>
  <si>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</si>
  <si>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</si>
  <si>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</si>
  <si>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</si>
  <si>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様式（　　　-　　　）</t>
    <rPh sb="0" eb="2">
      <t>ヨウシキ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</si>
  <si>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</si>
  <si>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</si>
  <si>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</si>
  <si>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</si>
  <si>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</si>
  <si>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</si>
  <si>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</si>
  <si>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</si>
  <si>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</si>
  <si>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</si>
  <si>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</si>
  <si>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</si>
  <si>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</si>
  <si>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</si>
  <si>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</si>
  <si>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</si>
  <si>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</si>
  <si>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</si>
  <si>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</si>
  <si>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</si>
  <si>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</si>
  <si>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</si>
  <si>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</si>
  <si>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</si>
  <si>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</si>
  <si>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</si>
  <si>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</si>
  <si>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</si>
  <si>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</si>
  <si>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</si>
  <si>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</si>
  <si>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</si>
  <si>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積立年数：(　)年目／(　)年間
購入物品：</t>
    <phoneticPr fontId="2"/>
  </si>
  <si>
    <r>
      <t>社会福祉法人横浜市栄</t>
    </r>
    <r>
      <rPr>
        <u/>
        <sz val="12"/>
        <rFont val="メイリオ"/>
        <family val="3"/>
        <charset val="128"/>
      </rPr>
      <t>区</t>
    </r>
    <r>
      <rPr>
        <sz val="12"/>
        <rFont val="メイリオ"/>
        <family val="3"/>
        <charset val="128"/>
      </rPr>
      <t>社会福祉協議会会長　様　　</t>
    </r>
    <rPh sb="9" eb="10">
      <t>サカエ</t>
    </rPh>
    <rPh sb="10" eb="11">
      <t>ク</t>
    </rPh>
    <rPh sb="21" eb="22">
      <t>サマ</t>
    </rPh>
    <phoneticPr fontId="2"/>
  </si>
  <si>
    <t>令和７年度　さかえ ふれあい助成金完了報告書</t>
    <rPh sb="0" eb="2">
      <t>レイワ</t>
    </rPh>
    <rPh sb="3" eb="4">
      <t>ネン</t>
    </rPh>
    <rPh sb="4" eb="5">
      <t>ド</t>
    </rPh>
    <rPh sb="17" eb="19">
      <t>カンリョウ</t>
    </rPh>
    <rPh sb="19" eb="21">
      <t>ホウコク</t>
    </rPh>
    <rPh sb="21" eb="22">
      <t>ショ</t>
    </rPh>
    <phoneticPr fontId="2"/>
  </si>
  <si>
    <t>①さかえふれあい助成金</t>
    <phoneticPr fontId="2"/>
  </si>
  <si>
    <r>
      <t>さかえふれあい助成金額</t>
    </r>
    <r>
      <rPr>
        <b/>
        <sz val="8"/>
        <rFont val="ＭＳ ゴシック"/>
        <family val="3"/>
        <charset val="128"/>
      </rPr>
      <t>（千円単位）</t>
    </r>
    <rPh sb="12" eb="14">
      <t>センエン</t>
    </rPh>
    <rPh sb="14" eb="16">
      <t>タンイ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</si>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</sst>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u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color rgb="FFFF0000"/>
      <name val="ＭＳ ゴシック"/>
      <family val="3"/>
      <charset val="128"/>
    </font>
    <font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4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5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4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6" xfId="0" applyFont="1" applyBorder="1">
      <alignment vertical="center"/>
    </xf>
    <xf numFmtId="0" fontId="31" fillId="0" borderId="0" xfId="0" applyFont="1">
      <alignment vertical="center"/>
    </xf>
    <xf numFmtId="0" fontId="32" fillId="0" borderId="12" xfId="0" applyFont="1" applyBorder="1" applyAlignment="1">
      <alignment vertical="center" wrapText="1"/>
    </xf>
    <xf numFmtId="0" fontId="33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4" fillId="0" borderId="127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4" fillId="0" borderId="121" xfId="0" applyNumberFormat="1" applyFont="1" applyBorder="1" applyAlignment="1">
      <alignment horizontal="right"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10" xfId="0" applyBorder="1">
      <alignment vertical="center"/>
    </xf>
    <xf numFmtId="0" fontId="0" fillId="0" borderId="74" xfId="0" applyBorder="1">
      <alignment vertical="center"/>
    </xf>
    <xf numFmtId="0" fontId="0" fillId="0" borderId="113" xfId="0" applyBorder="1">
      <alignment vertical="center"/>
    </xf>
    <xf numFmtId="0" fontId="11" fillId="0" borderId="0" xfId="0" applyFont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12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9" fillId="0" borderId="13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7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0" fillId="0" borderId="95" xfId="0" applyBorder="1" applyAlignment="1">
      <alignment horizontal="right" vertical="center"/>
    </xf>
    <xf numFmtId="0" fontId="0" fillId="3" borderId="86" xfId="0" applyFill="1" applyBorder="1" applyAlignment="1">
      <alignment horizontal="left" vertical="center" shrinkToFit="1"/>
    </xf>
    <xf numFmtId="0" fontId="0" fillId="3" borderId="104" xfId="0" applyFill="1" applyBorder="1" applyAlignment="1">
      <alignment horizontal="left" vertical="center" shrinkToFit="1"/>
    </xf>
    <xf numFmtId="0" fontId="0" fillId="3" borderId="96" xfId="0" applyFill="1" applyBorder="1" applyAlignment="1">
      <alignment horizontal="left" vertical="center" shrinkToFit="1"/>
    </xf>
    <xf numFmtId="0" fontId="4" fillId="0" borderId="168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120" xfId="0" applyFont="1" applyBorder="1" applyAlignment="1">
      <alignment horizontal="left" vertical="center"/>
    </xf>
    <xf numFmtId="0" fontId="4" fillId="0" borderId="170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2" xfId="0" applyFont="1" applyBorder="1" applyAlignment="1">
      <alignment horizontal="left" vertical="center"/>
    </xf>
    <xf numFmtId="0" fontId="10" fillId="0" borderId="110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3" xfId="0" applyFont="1" applyBorder="1">
      <alignment vertical="center"/>
    </xf>
    <xf numFmtId="0" fontId="33" fillId="0" borderId="169" xfId="0" applyFont="1" applyBorder="1">
      <alignment vertical="center"/>
    </xf>
    <xf numFmtId="0" fontId="33" fillId="0" borderId="39" xfId="0" applyFont="1" applyBorder="1">
      <alignment vertical="center"/>
    </xf>
    <xf numFmtId="0" fontId="33" fillId="0" borderId="17" xfId="0" applyFont="1" applyBorder="1">
      <alignment vertical="center"/>
    </xf>
    <xf numFmtId="0" fontId="34" fillId="0" borderId="170" xfId="0" applyFont="1" applyBorder="1" applyAlignment="1">
      <alignment horizontal="left" vertical="center"/>
    </xf>
    <xf numFmtId="0" fontId="34" fillId="0" borderId="171" xfId="0" applyFont="1" applyBorder="1" applyAlignment="1">
      <alignment horizontal="left" vertical="center"/>
    </xf>
    <xf numFmtId="0" fontId="34" fillId="0" borderId="172" xfId="0" applyFont="1" applyBorder="1" applyAlignment="1">
      <alignment horizontal="left" vertical="center"/>
    </xf>
    <xf numFmtId="0" fontId="33" fillId="0" borderId="168" xfId="0" applyFont="1" applyBorder="1">
      <alignment vertical="center"/>
    </xf>
    <xf numFmtId="0" fontId="33" fillId="0" borderId="87" xfId="0" applyFont="1" applyBorder="1">
      <alignment vertical="center"/>
    </xf>
    <xf numFmtId="0" fontId="33" fillId="0" borderId="120" xfId="0" applyFont="1" applyBorder="1">
      <alignment vertical="center"/>
    </xf>
    <xf numFmtId="0" fontId="0" fillId="0" borderId="16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4" fillId="0" borderId="174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4" xfId="0" applyFont="1" applyBorder="1" applyAlignment="1">
      <alignment horizontal="left" vertical="top" shrinkToFit="1"/>
    </xf>
    <xf numFmtId="0" fontId="4" fillId="0" borderId="95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173" xfId="0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2" xfId="0" applyFont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02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7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179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102" xfId="0" applyFont="1" applyFill="1" applyBorder="1" applyAlignment="1">
      <alignment horizontal="center" vertical="center" textRotation="255"/>
    </xf>
    <xf numFmtId="0" fontId="4" fillId="3" borderId="110" xfId="0" applyFont="1" applyFill="1" applyBorder="1" applyAlignment="1">
      <alignment horizontal="center" vertical="center" textRotation="255"/>
    </xf>
    <xf numFmtId="0" fontId="4" fillId="3" borderId="106" xfId="0" applyFont="1" applyFill="1" applyBorder="1" applyAlignment="1">
      <alignment horizontal="center" vertical="center" textRotation="255"/>
    </xf>
    <xf numFmtId="0" fontId="20" fillId="0" borderId="52" xfId="0" applyFont="1" applyBorder="1" applyAlignment="1">
      <alignment horizontal="center" vertical="center" shrinkToFit="1"/>
    </xf>
    <xf numFmtId="0" fontId="20" fillId="0" borderId="111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5" fillId="0" borderId="107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08" xfId="0" applyFont="1" applyBorder="1" applyAlignment="1">
      <alignment horizontal="center" vertical="center" shrinkToFit="1"/>
    </xf>
    <xf numFmtId="0" fontId="18" fillId="0" borderId="173" xfId="0" quotePrefix="1" applyFont="1" applyBorder="1" applyAlignment="1">
      <alignment horizontal="center" vertical="center" shrinkToFit="1"/>
    </xf>
    <xf numFmtId="0" fontId="18" fillId="0" borderId="176" xfId="0" quotePrefix="1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6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73" xfId="0" applyFont="1" applyFill="1" applyBorder="1" applyAlignment="1">
      <alignment horizontal="center" vertical="center"/>
    </xf>
    <xf numFmtId="0" fontId="4" fillId="3" borderId="176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0" xfId="0" applyFont="1" applyBorder="1" applyAlignment="1">
      <alignment horizontal="left" vertical="center" wrapText="1"/>
    </xf>
    <xf numFmtId="0" fontId="4" fillId="3" borderId="93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101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65" xfId="0" applyFont="1" applyFill="1" applyBorder="1" applyAlignment="1">
      <alignment vertical="center" textRotation="255"/>
    </xf>
    <xf numFmtId="0" fontId="4" fillId="3" borderId="163" xfId="0" applyFont="1" applyFill="1" applyBorder="1" applyAlignment="1">
      <alignment vertical="center" textRotation="255"/>
    </xf>
    <xf numFmtId="0" fontId="3" fillId="3" borderId="163" xfId="0" applyFont="1" applyFill="1" applyBorder="1" applyAlignment="1">
      <alignment vertical="center" textRotation="255"/>
    </xf>
    <xf numFmtId="0" fontId="3" fillId="3" borderId="175" xfId="0" applyFont="1" applyFill="1" applyBorder="1" applyAlignment="1">
      <alignment vertical="center" textRotation="255"/>
    </xf>
    <xf numFmtId="0" fontId="4" fillId="3" borderId="124" xfId="0" applyFont="1" applyFill="1" applyBorder="1" applyAlignment="1">
      <alignment horizontal="center" vertical="center" shrinkToFit="1"/>
    </xf>
    <xf numFmtId="0" fontId="4" fillId="3" borderId="100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0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11" fillId="0" borderId="86" xfId="0" applyFont="1" applyBorder="1" applyAlignment="1">
      <alignment horizontal="right"/>
    </xf>
    <xf numFmtId="0" fontId="11" fillId="0" borderId="104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4" fillId="0" borderId="57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2" xfId="0" applyFont="1" applyBorder="1" applyAlignment="1">
      <alignment horizontal="center" vertical="center" shrinkToFit="1"/>
    </xf>
    <xf numFmtId="0" fontId="4" fillId="0" borderId="53" xfId="0" applyFont="1" applyBorder="1" applyAlignment="1">
      <alignment vertical="center" shrinkToFit="1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1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0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0" xfId="0" applyFont="1" applyFill="1" applyBorder="1" applyAlignment="1">
      <alignment horizontal="center" vertical="center" textRotation="255" wrapTex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2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89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09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7" fillId="3" borderId="13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 textRotation="255" wrapText="1"/>
    </xf>
    <xf numFmtId="0" fontId="7" fillId="0" borderId="133" xfId="0" applyFont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09" xfId="0" applyFont="1" applyFill="1" applyBorder="1" applyAlignment="1">
      <alignment horizontal="left" vertical="center" shrinkToFit="1"/>
    </xf>
    <xf numFmtId="0" fontId="4" fillId="3" borderId="109" xfId="0" applyFont="1" applyFill="1" applyBorder="1" applyAlignment="1">
      <alignment horizontal="center" vertical="center" wrapText="1"/>
    </xf>
    <xf numFmtId="0" fontId="29" fillId="0" borderId="81" xfId="0" applyFont="1" applyBorder="1" applyAlignment="1">
      <alignment horizontal="right" vertical="top" wrapText="1"/>
    </xf>
    <xf numFmtId="0" fontId="29" fillId="0" borderId="38" xfId="0" applyFont="1" applyBorder="1" applyAlignment="1">
      <alignment horizontal="right" vertical="top" wrapText="1"/>
    </xf>
    <xf numFmtId="0" fontId="29" fillId="0" borderId="15" xfId="0" applyFont="1" applyBorder="1" applyAlignment="1">
      <alignment horizontal="right" vertical="top" wrapText="1"/>
    </xf>
    <xf numFmtId="0" fontId="13" fillId="0" borderId="122" xfId="0" applyFont="1" applyBorder="1" applyAlignment="1">
      <alignment horizontal="center" vertical="center" wrapText="1"/>
    </xf>
    <xf numFmtId="0" fontId="4" fillId="0" borderId="122" xfId="0" applyFont="1" applyBorder="1" applyAlignment="1">
      <alignment vertical="center" wrapText="1"/>
    </xf>
    <xf numFmtId="0" fontId="4" fillId="0" borderId="123" xfId="0" applyFont="1" applyBorder="1" applyAlignment="1">
      <alignment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49" fontId="4" fillId="2" borderId="124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120" xfId="0" applyFont="1" applyBorder="1" applyAlignment="1">
      <alignment horizontal="center" vertical="center" wrapText="1"/>
    </xf>
    <xf numFmtId="49" fontId="4" fillId="2" borderId="125" xfId="0" applyNumberFormat="1" applyFont="1" applyFill="1" applyBorder="1" applyAlignment="1">
      <alignment horizontal="center" vertical="center" textRotation="255" wrapText="1"/>
    </xf>
    <xf numFmtId="49" fontId="4" fillId="2" borderId="126" xfId="0" applyNumberFormat="1" applyFont="1" applyFill="1" applyBorder="1" applyAlignment="1">
      <alignment horizontal="center" vertical="center" textRotation="255" wrapText="1"/>
    </xf>
    <xf numFmtId="0" fontId="29" fillId="0" borderId="128" xfId="0" applyFont="1" applyBorder="1" applyAlignment="1">
      <alignment horizontal="right" vertical="top" wrapText="1"/>
    </xf>
    <xf numFmtId="0" fontId="29" fillId="0" borderId="129" xfId="0" applyFont="1" applyBorder="1" applyAlignment="1">
      <alignment horizontal="right" vertical="top" wrapText="1"/>
    </xf>
    <xf numFmtId="0" fontId="29" fillId="0" borderId="22" xfId="0" applyFont="1" applyBorder="1" applyAlignment="1">
      <alignment horizontal="right" vertical="top" wrapText="1"/>
    </xf>
    <xf numFmtId="0" fontId="29" fillId="0" borderId="130" xfId="0" applyFont="1" applyBorder="1" applyAlignment="1">
      <alignment horizontal="right" vertical="top" wrapText="1"/>
    </xf>
    <xf numFmtId="0" fontId="36" fillId="0" borderId="87" xfId="0" applyFont="1" applyBorder="1" applyAlignment="1">
      <alignment horizontal="left" vertical="top" wrapText="1"/>
    </xf>
    <xf numFmtId="0" fontId="36" fillId="0" borderId="120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4" xfId="0" applyFont="1" applyBorder="1" applyAlignment="1">
      <alignment horizontal="center" vertical="center" textRotation="255" wrapText="1"/>
    </xf>
    <xf numFmtId="49" fontId="4" fillId="2" borderId="135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7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13" fillId="0" borderId="136" xfId="0" applyFont="1" applyBorder="1" applyAlignment="1">
      <alignment horizontal="left" vertical="center" wrapText="1"/>
    </xf>
    <xf numFmtId="0" fontId="13" fillId="0" borderId="137" xfId="0" applyFont="1" applyBorder="1" applyAlignment="1">
      <alignment horizontal="left" vertical="center" wrapText="1"/>
    </xf>
    <xf numFmtId="0" fontId="13" fillId="0" borderId="138" xfId="0" applyFont="1" applyBorder="1" applyAlignment="1">
      <alignment horizontal="left" vertical="center" wrapText="1"/>
    </xf>
    <xf numFmtId="0" fontId="13" fillId="0" borderId="139" xfId="0" applyFont="1" applyBorder="1" applyAlignment="1">
      <alignment horizontal="left" vertical="center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3" fillId="0" borderId="95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5" xfId="0" applyFont="1" applyBorder="1" applyAlignment="1">
      <alignment horizontal="center" vertical="center" textRotation="255" wrapText="1"/>
    </xf>
    <xf numFmtId="0" fontId="4" fillId="0" borderId="126" xfId="0" applyFont="1" applyBorder="1" applyAlignment="1">
      <alignment horizontal="center" vertical="center" textRotation="255" wrapText="1"/>
    </xf>
    <xf numFmtId="0" fontId="13" fillId="0" borderId="148" xfId="0" applyFont="1" applyBorder="1" applyAlignment="1">
      <alignment horizontal="left" vertical="center" wrapText="1"/>
    </xf>
    <xf numFmtId="0" fontId="13" fillId="0" borderId="149" xfId="0" applyFont="1" applyBorder="1" applyAlignment="1">
      <alignment horizontal="left" vertical="center" wrapText="1"/>
    </xf>
    <xf numFmtId="0" fontId="13" fillId="0" borderId="150" xfId="0" applyFont="1" applyBorder="1" applyAlignment="1">
      <alignment horizontal="left" vertical="center" wrapText="1"/>
    </xf>
    <xf numFmtId="0" fontId="13" fillId="0" borderId="151" xfId="0" applyFont="1" applyBorder="1" applyAlignment="1">
      <alignment horizontal="left" vertical="center" wrapText="1"/>
    </xf>
    <xf numFmtId="0" fontId="37" fillId="0" borderId="148" xfId="0" applyFont="1" applyBorder="1" applyAlignment="1">
      <alignment horizontal="left" vertical="center" wrapText="1"/>
    </xf>
    <xf numFmtId="0" fontId="37" fillId="0" borderId="149" xfId="0" applyFont="1" applyBorder="1" applyAlignment="1">
      <alignment horizontal="left" vertical="center" wrapText="1"/>
    </xf>
    <xf numFmtId="0" fontId="37" fillId="0" borderId="150" xfId="0" applyFont="1" applyBorder="1" applyAlignment="1">
      <alignment horizontal="left" vertical="center" wrapText="1"/>
    </xf>
    <xf numFmtId="0" fontId="37" fillId="0" borderId="151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0" fontId="13" fillId="0" borderId="145" xfId="0" applyFont="1" applyBorder="1" applyAlignment="1">
      <alignment horizontal="center" vertical="center" wrapText="1"/>
    </xf>
    <xf numFmtId="0" fontId="13" fillId="0" borderId="146" xfId="0" applyFont="1" applyBorder="1" applyAlignment="1">
      <alignment horizontal="center" vertical="center" wrapText="1"/>
    </xf>
    <xf numFmtId="0" fontId="13" fillId="0" borderId="147" xfId="0" applyFont="1" applyBorder="1" applyAlignment="1">
      <alignment horizontal="center" vertical="center" wrapText="1"/>
    </xf>
    <xf numFmtId="0" fontId="3" fillId="0" borderId="156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3" xfId="0" applyFont="1" applyBorder="1" applyAlignment="1">
      <alignment horizontal="left" vertical="center" wrapText="1"/>
    </xf>
    <xf numFmtId="0" fontId="3" fillId="0" borderId="157" xfId="0" applyFont="1" applyBorder="1" applyAlignment="1">
      <alignment horizontal="left" vertical="center" wrapText="1"/>
    </xf>
    <xf numFmtId="0" fontId="7" fillId="3" borderId="162" xfId="0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8" xfId="0" applyFont="1" applyBorder="1" applyAlignment="1">
      <alignment horizontal="left" vertical="center" shrinkToFit="1"/>
    </xf>
    <xf numFmtId="0" fontId="8" fillId="0" borderId="98" xfId="0" applyFont="1" applyBorder="1" applyAlignment="1">
      <alignment horizontal="left" vertical="center" shrinkToFit="1"/>
    </xf>
    <xf numFmtId="0" fontId="3" fillId="0" borderId="98" xfId="0" applyFont="1" applyBorder="1" applyAlignment="1">
      <alignment horizontal="left" vertical="center" wrapText="1"/>
    </xf>
    <xf numFmtId="0" fontId="3" fillId="0" borderId="159" xfId="0" applyFont="1" applyBorder="1" applyAlignment="1">
      <alignment horizontal="left" vertical="center" wrapText="1"/>
    </xf>
    <xf numFmtId="0" fontId="9" fillId="3" borderId="13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6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80" xfId="0" applyFont="1" applyBorder="1" applyAlignment="1">
      <alignment horizontal="left" vertical="center" wrapText="1"/>
    </xf>
    <xf numFmtId="0" fontId="10" fillId="0" borderId="181" xfId="0" applyFont="1" applyBorder="1" applyAlignment="1">
      <alignment horizontal="left" vertical="center" wrapText="1"/>
    </xf>
    <xf numFmtId="0" fontId="10" fillId="0" borderId="110" xfId="0" applyFont="1" applyBorder="1" applyAlignment="1">
      <alignment horizontal="left" vertical="top" wrapText="1"/>
    </xf>
    <xf numFmtId="0" fontId="10" fillId="0" borderId="113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3" fillId="3" borderId="99" xfId="0" applyFont="1" applyFill="1" applyBorder="1" applyAlignment="1">
      <alignment horizontal="left" vertical="center" shrinkToFit="1"/>
    </xf>
    <xf numFmtId="0" fontId="3" fillId="3" borderId="100" xfId="0" applyFont="1" applyFill="1" applyBorder="1" applyAlignment="1">
      <alignment horizontal="left" vertical="center" shrinkToFit="1"/>
    </xf>
    <xf numFmtId="0" fontId="3" fillId="0" borderId="102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5" xfId="0" applyFont="1" applyFill="1" applyBorder="1" applyAlignment="1">
      <alignment horizontal="center" vertical="center" wrapText="1"/>
    </xf>
    <xf numFmtId="0" fontId="9" fillId="3" borderId="160" xfId="0" applyFont="1" applyFill="1" applyBorder="1" applyAlignment="1">
      <alignment horizontal="center" vertical="center" wrapText="1"/>
    </xf>
    <xf numFmtId="0" fontId="9" fillId="3" borderId="161" xfId="0" applyFont="1" applyFill="1" applyBorder="1" applyAlignment="1">
      <alignment horizontal="center" vertical="center" wrapText="1"/>
    </xf>
    <xf numFmtId="0" fontId="7" fillId="3" borderId="160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</xdr:colOff>
      <xdr:row>4</xdr:row>
      <xdr:rowOff>149228</xdr:rowOff>
    </xdr:from>
    <xdr:to>
      <xdr:col>17</xdr:col>
      <xdr:colOff>625475</xdr:colOff>
      <xdr:row>7</xdr:row>
      <xdr:rowOff>318560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60C51-CF1D-470A-9502-5B79356631E0}"/>
            </a:ext>
          </a:extLst>
        </xdr:cNvPr>
        <xdr:cNvSpPr txBox="1"/>
      </xdr:nvSpPr>
      <xdr:spPr>
        <a:xfrm>
          <a:off x="7548033" y="835028"/>
          <a:ext cx="4736042" cy="5408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227\8&#38542;\01&#22320;&#22495;&#27963;&#21205;&#37096;\&#12508;&#12521;&#12475;&#12531;\&#20196;&#21644;3&#24180;&#24230;\06%20&#26989;&#21209;\05%20&#21508;&#31278;&#21161;&#25104;&#37329;\01%20&#12405;&#12428;&#12354;&#12356;&#21161;&#25104;&#37329;\09%20&#21161;&#25104;&#27096;&#24335;\R4_&#21306;&#31038;&#21332;&#65288;&#19968;&#24335;&#65289;\R4&#65343;&#12405;&#12428;&#21161;&#65288;&#21306;&#31038;&#21332;&#27096;&#24335;&#19968;&#24335;&#65289;\&#20805;&#24403;&#12394;&#12375;Ver\04&#12304;&#27096;&#24335;&#12305;R4_&#12514;&#12487;&#12523;&#12405;&#12428;&#12354;&#12356;&#21161;&#25104;&#37329;&#23436;&#20102;&#22577;&#21578;&#26360;(&#20805;&#24403;&#12394;&#1237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完了報告書"/>
      <sheetName val="収支報告①"/>
      <sheetName val="事業実施報告"/>
      <sheetName val="振返り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zoomScaleNormal="100" zoomScaleSheetLayoutView="100" zoomScalePageLayoutView="80" workbookViewId="0">
      <selection activeCell="A5" sqref="A5:N5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160"/>
      <c r="R1" s="126" t="s">
        <v>16</v>
      </c>
      <c r="S1" s="127"/>
    </row>
    <row r="2" spans="1:19" ht="27.75" customHeight="1" x14ac:dyDescent="0.15">
      <c r="A2" s="287" t="s">
        <v>136</v>
      </c>
      <c r="B2" s="287"/>
      <c r="C2" s="291"/>
      <c r="D2" s="292"/>
      <c r="E2" s="293"/>
      <c r="F2" s="129"/>
      <c r="G2" s="128" t="s">
        <v>26</v>
      </c>
      <c r="H2" s="287"/>
      <c r="I2" s="287"/>
      <c r="J2" s="131" t="s">
        <v>1</v>
      </c>
      <c r="K2" s="277" t="s">
        <v>3</v>
      </c>
      <c r="L2" s="278"/>
      <c r="M2" s="278"/>
      <c r="N2" s="279"/>
    </row>
    <row r="3" spans="1:19" ht="27.75" customHeight="1" x14ac:dyDescent="0.15">
      <c r="A3" s="287" t="s">
        <v>137</v>
      </c>
      <c r="B3" s="287"/>
      <c r="C3" s="291"/>
      <c r="D3" s="292"/>
      <c r="E3" s="293"/>
      <c r="F3" s="130"/>
      <c r="G3" s="128" t="s">
        <v>138</v>
      </c>
      <c r="H3" s="128"/>
      <c r="I3" s="128" t="s">
        <v>139</v>
      </c>
      <c r="J3" s="136"/>
      <c r="K3" s="128" t="s">
        <v>140</v>
      </c>
      <c r="L3" s="288"/>
      <c r="M3" s="289"/>
      <c r="N3" s="290"/>
      <c r="O3" s="132"/>
    </row>
    <row r="4" spans="1:19" ht="5.25" customHeight="1" x14ac:dyDescent="0.15">
      <c r="J4" s="5"/>
      <c r="K4" s="280"/>
      <c r="L4" s="281"/>
      <c r="M4" s="281"/>
      <c r="N4" s="281"/>
    </row>
    <row r="5" spans="1:19" ht="32.25" customHeight="1" x14ac:dyDescent="0.15">
      <c r="A5" s="282" t="s">
        <v>156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104" t="s">
        <v>155</v>
      </c>
      <c r="B7" s="104"/>
      <c r="C7" s="104"/>
      <c r="D7" s="104"/>
      <c r="E7" s="104"/>
      <c r="F7" s="104"/>
      <c r="G7" s="104"/>
      <c r="H7" s="104"/>
      <c r="I7" s="105"/>
      <c r="J7" s="286" t="s">
        <v>130</v>
      </c>
      <c r="K7" s="286"/>
      <c r="L7" s="286"/>
      <c r="M7" s="286"/>
      <c r="N7" s="286"/>
    </row>
    <row r="8" spans="1:19" ht="18.75" customHeight="1" thickBot="1" x14ac:dyDescent="0.2">
      <c r="A8" s="284" t="s">
        <v>18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</row>
    <row r="9" spans="1:19" ht="19.5" customHeight="1" x14ac:dyDescent="0.15">
      <c r="A9" s="266" t="s">
        <v>7</v>
      </c>
      <c r="B9" s="273" t="s">
        <v>146</v>
      </c>
      <c r="C9" s="274"/>
      <c r="D9" s="221" t="s">
        <v>8</v>
      </c>
      <c r="E9" s="272"/>
      <c r="F9" s="233"/>
      <c r="G9" s="234"/>
      <c r="H9" s="234"/>
      <c r="I9" s="234"/>
      <c r="J9" s="234"/>
      <c r="K9" s="234"/>
      <c r="L9" s="234"/>
      <c r="M9" s="234"/>
      <c r="N9" s="235"/>
      <c r="O9" s="4"/>
    </row>
    <row r="10" spans="1:19" ht="39" customHeight="1" thickBot="1" x14ac:dyDescent="0.2">
      <c r="A10" s="267"/>
      <c r="B10" s="275"/>
      <c r="C10" s="276"/>
      <c r="D10" s="248" t="s">
        <v>145</v>
      </c>
      <c r="E10" s="249"/>
      <c r="F10" s="236"/>
      <c r="G10" s="237"/>
      <c r="H10" s="237"/>
      <c r="I10" s="237"/>
      <c r="J10" s="237"/>
      <c r="K10" s="237"/>
      <c r="L10" s="237"/>
      <c r="M10" s="237"/>
      <c r="N10" s="238"/>
      <c r="O10" s="72"/>
    </row>
    <row r="11" spans="1:19" ht="22.9" customHeight="1" x14ac:dyDescent="0.15">
      <c r="A11" s="267"/>
      <c r="B11" s="223" t="s">
        <v>149</v>
      </c>
      <c r="C11" s="245"/>
      <c r="D11" s="221" t="s">
        <v>8</v>
      </c>
      <c r="E11" s="222"/>
      <c r="F11" s="239"/>
      <c r="G11" s="239"/>
      <c r="H11" s="240"/>
      <c r="I11" s="270" t="s">
        <v>10</v>
      </c>
      <c r="J11" s="195" t="s">
        <v>5</v>
      </c>
      <c r="K11" s="196"/>
      <c r="L11" s="196"/>
      <c r="M11" s="196"/>
      <c r="N11" s="197"/>
      <c r="O11" s="4"/>
    </row>
    <row r="12" spans="1:19" ht="18" customHeight="1" x14ac:dyDescent="0.15">
      <c r="A12" s="267"/>
      <c r="B12" s="225"/>
      <c r="C12" s="246"/>
      <c r="D12" s="260" t="s">
        <v>144</v>
      </c>
      <c r="E12" s="261"/>
      <c r="F12" s="241"/>
      <c r="G12" s="241"/>
      <c r="H12" s="242"/>
      <c r="I12" s="271"/>
      <c r="J12" s="198"/>
      <c r="K12" s="199"/>
      <c r="L12" s="199"/>
      <c r="M12" s="199"/>
      <c r="N12" s="200"/>
      <c r="O12" s="4"/>
    </row>
    <row r="13" spans="1:19" ht="18" customHeight="1" x14ac:dyDescent="0.15">
      <c r="A13" s="267"/>
      <c r="B13" s="225"/>
      <c r="C13" s="246"/>
      <c r="D13" s="262"/>
      <c r="E13" s="263"/>
      <c r="F13" s="241"/>
      <c r="G13" s="241"/>
      <c r="H13" s="242"/>
      <c r="I13" s="59" t="s">
        <v>11</v>
      </c>
      <c r="J13" s="201"/>
      <c r="K13" s="202"/>
      <c r="L13" s="59" t="s">
        <v>12</v>
      </c>
      <c r="M13" s="201"/>
      <c r="N13" s="210"/>
      <c r="O13" s="4"/>
    </row>
    <row r="14" spans="1:19" ht="18" customHeight="1" thickBot="1" x14ac:dyDescent="0.2">
      <c r="A14" s="267"/>
      <c r="B14" s="227"/>
      <c r="C14" s="247"/>
      <c r="D14" s="264"/>
      <c r="E14" s="265"/>
      <c r="F14" s="243"/>
      <c r="G14" s="243"/>
      <c r="H14" s="244"/>
      <c r="I14" s="83" t="s">
        <v>9</v>
      </c>
      <c r="J14" s="203"/>
      <c r="K14" s="204"/>
      <c r="L14" s="204"/>
      <c r="M14" s="204"/>
      <c r="N14" s="205"/>
      <c r="O14" s="4"/>
    </row>
    <row r="15" spans="1:19" ht="23.25" customHeight="1" x14ac:dyDescent="0.15">
      <c r="A15" s="267"/>
      <c r="B15" s="223" t="s">
        <v>149</v>
      </c>
      <c r="C15" s="224"/>
      <c r="D15" s="221" t="s">
        <v>8</v>
      </c>
      <c r="E15" s="222"/>
      <c r="F15" s="239"/>
      <c r="G15" s="239"/>
      <c r="H15" s="240"/>
      <c r="I15" s="270" t="s">
        <v>10</v>
      </c>
      <c r="J15" s="195" t="s">
        <v>5</v>
      </c>
      <c r="K15" s="196"/>
      <c r="L15" s="196"/>
      <c r="M15" s="196"/>
      <c r="N15" s="197"/>
      <c r="O15" s="4"/>
    </row>
    <row r="16" spans="1:19" ht="20.100000000000001" customHeight="1" x14ac:dyDescent="0.15">
      <c r="A16" s="267"/>
      <c r="B16" s="225"/>
      <c r="C16" s="226"/>
      <c r="D16" s="217" t="s">
        <v>147</v>
      </c>
      <c r="E16" s="218"/>
      <c r="F16" s="241"/>
      <c r="G16" s="241"/>
      <c r="H16" s="242"/>
      <c r="I16" s="271"/>
      <c r="J16" s="198"/>
      <c r="K16" s="199"/>
      <c r="L16" s="199"/>
      <c r="M16" s="199"/>
      <c r="N16" s="200"/>
      <c r="O16" s="4"/>
    </row>
    <row r="17" spans="1:15" ht="18" customHeight="1" x14ac:dyDescent="0.15">
      <c r="A17" s="267"/>
      <c r="B17" s="225"/>
      <c r="C17" s="226"/>
      <c r="D17" s="217"/>
      <c r="E17" s="218"/>
      <c r="F17" s="241"/>
      <c r="G17" s="241"/>
      <c r="H17" s="242"/>
      <c r="I17" s="59" t="s">
        <v>11</v>
      </c>
      <c r="J17" s="201"/>
      <c r="K17" s="202"/>
      <c r="L17" s="59" t="s">
        <v>12</v>
      </c>
      <c r="M17" s="201"/>
      <c r="N17" s="210"/>
      <c r="O17" s="4"/>
    </row>
    <row r="18" spans="1:15" ht="18" customHeight="1" thickBot="1" x14ac:dyDescent="0.2">
      <c r="A18" s="267"/>
      <c r="B18" s="227"/>
      <c r="C18" s="228"/>
      <c r="D18" s="219"/>
      <c r="E18" s="220"/>
      <c r="F18" s="243"/>
      <c r="G18" s="243"/>
      <c r="H18" s="244"/>
      <c r="I18" s="83" t="s">
        <v>9</v>
      </c>
      <c r="J18" s="203"/>
      <c r="K18" s="204"/>
      <c r="L18" s="204"/>
      <c r="M18" s="204"/>
      <c r="N18" s="205"/>
      <c r="O18" s="4"/>
    </row>
    <row r="19" spans="1:15" ht="23.25" customHeight="1" x14ac:dyDescent="0.15">
      <c r="A19" s="268"/>
      <c r="B19" s="223" t="s">
        <v>149</v>
      </c>
      <c r="C19" s="224"/>
      <c r="D19" s="221" t="s">
        <v>8</v>
      </c>
      <c r="E19" s="222"/>
      <c r="F19" s="239"/>
      <c r="G19" s="239"/>
      <c r="H19" s="240"/>
      <c r="I19" s="270" t="s">
        <v>10</v>
      </c>
      <c r="J19" s="195" t="s">
        <v>5</v>
      </c>
      <c r="K19" s="196"/>
      <c r="L19" s="196"/>
      <c r="M19" s="196"/>
      <c r="N19" s="197"/>
      <c r="O19" s="4"/>
    </row>
    <row r="20" spans="1:15" ht="18" customHeight="1" x14ac:dyDescent="0.15">
      <c r="A20" s="268"/>
      <c r="B20" s="225"/>
      <c r="C20" s="226"/>
      <c r="D20" s="217" t="s">
        <v>148</v>
      </c>
      <c r="E20" s="218"/>
      <c r="F20" s="241"/>
      <c r="G20" s="241"/>
      <c r="H20" s="242"/>
      <c r="I20" s="271"/>
      <c r="J20" s="198"/>
      <c r="K20" s="199"/>
      <c r="L20" s="199"/>
      <c r="M20" s="199"/>
      <c r="N20" s="200"/>
      <c r="O20" s="4"/>
    </row>
    <row r="21" spans="1:15" ht="18" customHeight="1" x14ac:dyDescent="0.15">
      <c r="A21" s="268"/>
      <c r="B21" s="225"/>
      <c r="C21" s="226"/>
      <c r="D21" s="217"/>
      <c r="E21" s="218"/>
      <c r="F21" s="241"/>
      <c r="G21" s="241"/>
      <c r="H21" s="242"/>
      <c r="I21" s="59" t="s">
        <v>11</v>
      </c>
      <c r="J21" s="201"/>
      <c r="K21" s="202"/>
      <c r="L21" s="59" t="s">
        <v>12</v>
      </c>
      <c r="M21" s="201"/>
      <c r="N21" s="210"/>
      <c r="O21" s="4"/>
    </row>
    <row r="22" spans="1:15" ht="18" customHeight="1" thickBot="1" x14ac:dyDescent="0.2">
      <c r="A22" s="269"/>
      <c r="B22" s="227"/>
      <c r="C22" s="228"/>
      <c r="D22" s="219"/>
      <c r="E22" s="220"/>
      <c r="F22" s="243"/>
      <c r="G22" s="243"/>
      <c r="H22" s="244"/>
      <c r="I22" s="83" t="s">
        <v>9</v>
      </c>
      <c r="J22" s="203"/>
      <c r="K22" s="204"/>
      <c r="L22" s="204"/>
      <c r="M22" s="204"/>
      <c r="N22" s="205"/>
      <c r="O22" s="4"/>
    </row>
    <row r="23" spans="1:15" ht="63" customHeight="1" thickBot="1" x14ac:dyDescent="0.2">
      <c r="A23" s="254" t="s">
        <v>19</v>
      </c>
      <c r="B23" s="255"/>
      <c r="C23" s="255"/>
      <c r="D23" s="255"/>
      <c r="E23" s="256"/>
      <c r="F23" s="257" t="s">
        <v>94</v>
      </c>
      <c r="G23" s="258"/>
      <c r="H23" s="259"/>
      <c r="I23" s="206" t="s">
        <v>27</v>
      </c>
      <c r="J23" s="207"/>
      <c r="K23" s="208"/>
      <c r="L23" s="209"/>
      <c r="M23" s="209"/>
      <c r="N23" s="153" t="s">
        <v>15</v>
      </c>
      <c r="O23" s="4"/>
    </row>
    <row r="24" spans="1:15" ht="24.75" customHeight="1" thickBot="1" x14ac:dyDescent="0.2">
      <c r="A24" s="312" t="s">
        <v>128</v>
      </c>
      <c r="B24" s="250" t="s">
        <v>96</v>
      </c>
      <c r="C24" s="250"/>
      <c r="D24" s="250"/>
      <c r="E24" s="250"/>
      <c r="F24" s="251" t="s">
        <v>95</v>
      </c>
      <c r="G24" s="252"/>
      <c r="H24" s="252"/>
      <c r="I24" s="253"/>
      <c r="J24" s="255" t="s">
        <v>29</v>
      </c>
      <c r="K24" s="255"/>
      <c r="L24" s="323" t="s">
        <v>129</v>
      </c>
      <c r="M24" s="255"/>
      <c r="N24" s="324"/>
      <c r="O24" s="4"/>
    </row>
    <row r="25" spans="1:15" ht="30" customHeight="1" x14ac:dyDescent="0.15">
      <c r="A25" s="313"/>
      <c r="B25" s="312" t="s">
        <v>98</v>
      </c>
      <c r="C25" s="84" t="s">
        <v>30</v>
      </c>
      <c r="D25" s="298" t="s">
        <v>97</v>
      </c>
      <c r="E25" s="298"/>
      <c r="F25" s="299"/>
      <c r="G25" s="300"/>
      <c r="H25" s="300"/>
      <c r="I25" s="301"/>
      <c r="J25" s="85"/>
      <c r="K25" s="86" t="s">
        <v>31</v>
      </c>
      <c r="L25" s="229"/>
      <c r="M25" s="230"/>
      <c r="N25" s="148" t="s">
        <v>32</v>
      </c>
      <c r="O25" s="4"/>
    </row>
    <row r="26" spans="1:15" ht="30" customHeight="1" x14ac:dyDescent="0.15">
      <c r="A26" s="313"/>
      <c r="B26" s="313"/>
      <c r="C26" s="87" t="s">
        <v>33</v>
      </c>
      <c r="D26" s="294" t="s">
        <v>34</v>
      </c>
      <c r="E26" s="294"/>
      <c r="F26" s="211"/>
      <c r="G26" s="212"/>
      <c r="H26" s="212"/>
      <c r="I26" s="213"/>
      <c r="J26" s="88"/>
      <c r="K26" s="89" t="s">
        <v>31</v>
      </c>
      <c r="L26" s="231"/>
      <c r="M26" s="232"/>
      <c r="N26" s="149" t="s">
        <v>32</v>
      </c>
      <c r="O26" s="4"/>
    </row>
    <row r="27" spans="1:15" ht="30" customHeight="1" x14ac:dyDescent="0.15">
      <c r="A27" s="313"/>
      <c r="B27" s="313"/>
      <c r="C27" s="87" t="s">
        <v>35</v>
      </c>
      <c r="D27" s="294" t="s">
        <v>36</v>
      </c>
      <c r="E27" s="294"/>
      <c r="F27" s="211"/>
      <c r="G27" s="212"/>
      <c r="H27" s="212"/>
      <c r="I27" s="213"/>
      <c r="J27" s="88"/>
      <c r="K27" s="89" t="s">
        <v>31</v>
      </c>
      <c r="L27" s="231"/>
      <c r="M27" s="232"/>
      <c r="N27" s="149" t="s">
        <v>32</v>
      </c>
      <c r="O27" s="4"/>
    </row>
    <row r="28" spans="1:15" ht="30" customHeight="1" thickBot="1" x14ac:dyDescent="0.2">
      <c r="A28" s="313"/>
      <c r="B28" s="314"/>
      <c r="C28" s="90" t="s">
        <v>35</v>
      </c>
      <c r="D28" s="295" t="s">
        <v>37</v>
      </c>
      <c r="E28" s="295"/>
      <c r="F28" s="214"/>
      <c r="G28" s="215"/>
      <c r="H28" s="215"/>
      <c r="I28" s="216"/>
      <c r="J28" s="91"/>
      <c r="K28" s="92" t="s">
        <v>31</v>
      </c>
      <c r="L28" s="296"/>
      <c r="M28" s="297"/>
      <c r="N28" s="150" t="s">
        <v>32</v>
      </c>
      <c r="O28" s="4"/>
    </row>
    <row r="29" spans="1:15" ht="30" customHeight="1" x14ac:dyDescent="0.15">
      <c r="A29" s="313"/>
      <c r="B29" s="312" t="s">
        <v>99</v>
      </c>
      <c r="C29" s="84" t="s">
        <v>35</v>
      </c>
      <c r="D29" s="298" t="s">
        <v>38</v>
      </c>
      <c r="E29" s="298"/>
      <c r="F29" s="299"/>
      <c r="G29" s="300"/>
      <c r="H29" s="300"/>
      <c r="I29" s="301"/>
      <c r="J29" s="85"/>
      <c r="K29" s="86" t="s">
        <v>31</v>
      </c>
      <c r="L29" s="229"/>
      <c r="M29" s="230"/>
      <c r="N29" s="148" t="s">
        <v>32</v>
      </c>
      <c r="O29" s="4"/>
    </row>
    <row r="30" spans="1:15" ht="30" customHeight="1" x14ac:dyDescent="0.15">
      <c r="A30" s="313"/>
      <c r="B30" s="313"/>
      <c r="C30" s="87" t="s">
        <v>35</v>
      </c>
      <c r="D30" s="294" t="s">
        <v>39</v>
      </c>
      <c r="E30" s="294"/>
      <c r="F30" s="211"/>
      <c r="G30" s="212"/>
      <c r="H30" s="212"/>
      <c r="I30" s="213"/>
      <c r="J30" s="88"/>
      <c r="K30" s="89" t="s">
        <v>31</v>
      </c>
      <c r="L30" s="231"/>
      <c r="M30" s="232"/>
      <c r="N30" s="149" t="s">
        <v>32</v>
      </c>
      <c r="O30" s="4"/>
    </row>
    <row r="31" spans="1:15" ht="30" customHeight="1" x14ac:dyDescent="0.15">
      <c r="A31" s="313"/>
      <c r="B31" s="313"/>
      <c r="C31" s="87" t="s">
        <v>35</v>
      </c>
      <c r="D31" s="294" t="s">
        <v>40</v>
      </c>
      <c r="E31" s="294"/>
      <c r="F31" s="211"/>
      <c r="G31" s="212"/>
      <c r="H31" s="212"/>
      <c r="I31" s="213"/>
      <c r="J31" s="88"/>
      <c r="K31" s="89" t="s">
        <v>31</v>
      </c>
      <c r="L31" s="231"/>
      <c r="M31" s="232"/>
      <c r="N31" s="149" t="s">
        <v>32</v>
      </c>
      <c r="O31" s="4"/>
    </row>
    <row r="32" spans="1:15" ht="30" customHeight="1" thickBot="1" x14ac:dyDescent="0.2">
      <c r="A32" s="313"/>
      <c r="B32" s="314"/>
      <c r="C32" s="90" t="s">
        <v>35</v>
      </c>
      <c r="D32" s="295" t="s">
        <v>101</v>
      </c>
      <c r="E32" s="295"/>
      <c r="F32" s="214"/>
      <c r="G32" s="215"/>
      <c r="H32" s="215"/>
      <c r="I32" s="216"/>
      <c r="J32" s="91"/>
      <c r="K32" s="92" t="s">
        <v>31</v>
      </c>
      <c r="L32" s="296"/>
      <c r="M32" s="297"/>
      <c r="N32" s="150" t="s">
        <v>32</v>
      </c>
      <c r="O32" s="4"/>
    </row>
    <row r="33" spans="1:15" ht="30" customHeight="1" thickBot="1" x14ac:dyDescent="0.2">
      <c r="A33" s="313"/>
      <c r="B33" s="93"/>
      <c r="C33" s="94" t="s">
        <v>30</v>
      </c>
      <c r="D33" s="315" t="s">
        <v>41</v>
      </c>
      <c r="E33" s="315"/>
      <c r="F33" s="320"/>
      <c r="G33" s="321"/>
      <c r="H33" s="321"/>
      <c r="I33" s="322"/>
      <c r="J33" s="95"/>
      <c r="K33" s="96" t="s">
        <v>31</v>
      </c>
      <c r="L33" s="193"/>
      <c r="M33" s="194"/>
      <c r="N33" s="151" t="s">
        <v>32</v>
      </c>
      <c r="O33" s="4"/>
    </row>
    <row r="34" spans="1:15" ht="30" customHeight="1" thickBot="1" x14ac:dyDescent="0.2">
      <c r="A34" s="124"/>
      <c r="B34" s="97"/>
      <c r="C34" s="98" t="s">
        <v>30</v>
      </c>
      <c r="D34" s="316" t="s">
        <v>100</v>
      </c>
      <c r="E34" s="316"/>
      <c r="F34" s="317"/>
      <c r="G34" s="318"/>
      <c r="H34" s="318"/>
      <c r="I34" s="319"/>
      <c r="J34" s="99"/>
      <c r="K34" s="100" t="s">
        <v>31</v>
      </c>
      <c r="L34" s="193"/>
      <c r="M34" s="194"/>
      <c r="N34" s="152" t="s">
        <v>32</v>
      </c>
      <c r="O34" s="4"/>
    </row>
    <row r="35" spans="1:15" x14ac:dyDescent="0.15">
      <c r="A35" s="311" t="s">
        <v>46</v>
      </c>
      <c r="B35" s="303"/>
      <c r="C35" s="303"/>
      <c r="D35" s="303"/>
      <c r="E35" s="303"/>
      <c r="F35" s="303"/>
      <c r="G35" s="303"/>
      <c r="H35" s="303"/>
      <c r="I35" s="303"/>
      <c r="J35" s="304"/>
      <c r="K35" s="302" t="s">
        <v>42</v>
      </c>
      <c r="L35" s="303"/>
      <c r="M35" s="303"/>
      <c r="N35" s="304"/>
    </row>
    <row r="36" spans="1:15" x14ac:dyDescent="0.15">
      <c r="A36" s="305"/>
      <c r="B36" s="306"/>
      <c r="C36" s="306"/>
      <c r="D36" s="306"/>
      <c r="E36" s="306"/>
      <c r="F36" s="306"/>
      <c r="G36" s="306"/>
      <c r="H36" s="306"/>
      <c r="I36" s="306"/>
      <c r="J36" s="307"/>
      <c r="K36" s="305"/>
      <c r="L36" s="306"/>
      <c r="M36" s="306"/>
      <c r="N36" s="307"/>
    </row>
    <row r="37" spans="1:15" ht="8.25" customHeight="1" x14ac:dyDescent="0.15">
      <c r="A37" s="305"/>
      <c r="B37" s="306"/>
      <c r="C37" s="306"/>
      <c r="D37" s="306"/>
      <c r="E37" s="306"/>
      <c r="F37" s="306"/>
      <c r="G37" s="306"/>
      <c r="H37" s="306"/>
      <c r="I37" s="306"/>
      <c r="J37" s="307"/>
      <c r="K37" s="305"/>
      <c r="L37" s="306"/>
      <c r="M37" s="306"/>
      <c r="N37" s="307"/>
    </row>
    <row r="38" spans="1:15" ht="21.75" customHeight="1" x14ac:dyDescent="0.15">
      <c r="A38" s="305"/>
      <c r="B38" s="306"/>
      <c r="C38" s="306"/>
      <c r="D38" s="306"/>
      <c r="E38" s="306"/>
      <c r="F38" s="306"/>
      <c r="G38" s="306"/>
      <c r="H38" s="306"/>
      <c r="I38" s="306"/>
      <c r="J38" s="307"/>
      <c r="K38" s="305"/>
      <c r="L38" s="306"/>
      <c r="M38" s="306"/>
      <c r="N38" s="307"/>
    </row>
    <row r="39" spans="1:15" ht="6.75" customHeight="1" thickBot="1" x14ac:dyDescent="0.2">
      <c r="A39" s="308"/>
      <c r="B39" s="309"/>
      <c r="C39" s="309"/>
      <c r="D39" s="309"/>
      <c r="E39" s="309"/>
      <c r="F39" s="309"/>
      <c r="G39" s="309"/>
      <c r="H39" s="309"/>
      <c r="I39" s="309"/>
      <c r="J39" s="310"/>
      <c r="K39" s="308"/>
      <c r="L39" s="309"/>
      <c r="M39" s="309"/>
      <c r="N39" s="310"/>
    </row>
  </sheetData>
  <mergeCells count="90"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  <mergeCell ref="D25:E25"/>
    <mergeCell ref="D26:E26"/>
    <mergeCell ref="D27:E27"/>
    <mergeCell ref="D28:E28"/>
    <mergeCell ref="F25:I25"/>
    <mergeCell ref="F26:I26"/>
    <mergeCell ref="D31:E31"/>
    <mergeCell ref="D32:E32"/>
    <mergeCell ref="F28:I28"/>
    <mergeCell ref="L28:M28"/>
    <mergeCell ref="L29:M29"/>
    <mergeCell ref="L30:M30"/>
    <mergeCell ref="L31:M31"/>
    <mergeCell ref="L32:M32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6:E18"/>
    <mergeCell ref="D19:E19"/>
    <mergeCell ref="D20:E22"/>
    <mergeCell ref="B15:C18"/>
    <mergeCell ref="B19:C22"/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E7E9-0209-48BB-8155-58522B40C6EA}">
  <dimension ref="A1:M33"/>
  <sheetViews>
    <sheetView view="pageBreakPreview" topLeftCell="A5" zoomScaleNormal="100" zoomScaleSheetLayoutView="100" zoomScalePageLayoutView="80" workbookViewId="0">
      <selection activeCell="A5" sqref="A5:N13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6" width="18.75" style="1" customWidth="1"/>
    <col min="7" max="7" width="20.25" style="1" customWidth="1"/>
    <col min="8" max="8" width="10.125" style="1" customWidth="1"/>
    <col min="9" max="10" width="3" style="1" customWidth="1"/>
    <col min="11" max="14" width="9" style="1"/>
    <col min="15" max="15" width="5.875" style="1" customWidth="1"/>
    <col min="16" max="16384" width="9" style="1"/>
  </cols>
  <sheetData>
    <row r="1" spans="1:13" ht="24.75" customHeight="1" x14ac:dyDescent="0.15">
      <c r="G1" s="385" t="s">
        <v>103</v>
      </c>
      <c r="H1" s="385"/>
      <c r="I1" s="385"/>
      <c r="J1" s="385"/>
    </row>
    <row r="2" spans="1:13" ht="24.75" customHeight="1" x14ac:dyDescent="0.15">
      <c r="A2" s="386" t="s">
        <v>21</v>
      </c>
      <c r="B2" s="386"/>
      <c r="C2" s="386"/>
      <c r="D2" s="386"/>
      <c r="F2" s="13" t="s">
        <v>51</v>
      </c>
      <c r="G2" s="325">
        <f>完了報告書!F10</f>
        <v>0</v>
      </c>
      <c r="H2" s="325"/>
      <c r="I2" s="325"/>
      <c r="J2" s="325"/>
    </row>
    <row r="3" spans="1:13" ht="24.75" customHeight="1" thickBot="1" x14ac:dyDescent="0.2">
      <c r="A3" s="326" t="s">
        <v>127</v>
      </c>
      <c r="B3" s="326"/>
      <c r="C3" s="326"/>
      <c r="D3" s="326"/>
      <c r="E3" s="326"/>
      <c r="F3" s="326"/>
      <c r="G3" s="326"/>
      <c r="H3" s="327" t="s">
        <v>52</v>
      </c>
      <c r="I3" s="327"/>
      <c r="J3" s="327"/>
    </row>
    <row r="4" spans="1:13" ht="29.25" customHeight="1" thickBot="1" x14ac:dyDescent="0.2">
      <c r="A4" s="328" t="s">
        <v>0</v>
      </c>
      <c r="B4" s="329"/>
      <c r="C4" s="330"/>
      <c r="D4" s="331"/>
      <c r="E4" s="146" t="s">
        <v>53</v>
      </c>
      <c r="F4" s="46" t="s">
        <v>20</v>
      </c>
      <c r="G4" s="332" t="s">
        <v>92</v>
      </c>
      <c r="H4" s="329"/>
      <c r="I4" s="330"/>
      <c r="J4" s="333"/>
    </row>
    <row r="5" spans="1:13" ht="30.75" customHeight="1" thickBot="1" x14ac:dyDescent="0.2">
      <c r="A5" s="336" t="s">
        <v>54</v>
      </c>
      <c r="B5" s="338" t="s">
        <v>157</v>
      </c>
      <c r="C5" s="339"/>
      <c r="D5" s="340"/>
      <c r="E5" s="142"/>
      <c r="F5" s="60">
        <f>[1]完了報告書!J23</f>
        <v>0</v>
      </c>
      <c r="G5" s="341" t="s">
        <v>158</v>
      </c>
      <c r="H5" s="341"/>
      <c r="I5" s="341"/>
      <c r="J5" s="342"/>
    </row>
    <row r="6" spans="1:13" ht="30.75" customHeight="1" x14ac:dyDescent="0.15">
      <c r="A6" s="337"/>
      <c r="B6" s="353" t="s">
        <v>6</v>
      </c>
      <c r="C6" s="14" t="s">
        <v>55</v>
      </c>
      <c r="D6" s="15" t="s">
        <v>56</v>
      </c>
      <c r="E6" s="145"/>
      <c r="F6" s="63"/>
      <c r="G6" s="356"/>
      <c r="H6" s="356"/>
      <c r="I6" s="356"/>
      <c r="J6" s="357"/>
    </row>
    <row r="7" spans="1:13" ht="30.75" customHeight="1" x14ac:dyDescent="0.15">
      <c r="A7" s="337"/>
      <c r="B7" s="354"/>
      <c r="C7" s="16" t="s">
        <v>57</v>
      </c>
      <c r="D7" s="17" t="s">
        <v>58</v>
      </c>
      <c r="E7" s="140"/>
      <c r="F7" s="64"/>
      <c r="G7" s="358"/>
      <c r="H7" s="358"/>
      <c r="I7" s="358"/>
      <c r="J7" s="359"/>
    </row>
    <row r="8" spans="1:13" ht="30.75" customHeight="1" x14ac:dyDescent="0.15">
      <c r="A8" s="337"/>
      <c r="B8" s="354"/>
      <c r="C8" s="16" t="s">
        <v>59</v>
      </c>
      <c r="D8" s="17" t="s">
        <v>60</v>
      </c>
      <c r="E8" s="140"/>
      <c r="F8" s="64"/>
      <c r="G8" s="366"/>
      <c r="H8" s="366"/>
      <c r="I8" s="366"/>
      <c r="J8" s="367"/>
    </row>
    <row r="9" spans="1:13" ht="30.75" customHeight="1" thickBot="1" x14ac:dyDescent="0.2">
      <c r="A9" s="337"/>
      <c r="B9" s="354"/>
      <c r="C9" s="18" t="s">
        <v>61</v>
      </c>
      <c r="D9" s="17" t="s">
        <v>62</v>
      </c>
      <c r="E9" s="143"/>
      <c r="F9" s="101"/>
      <c r="G9" s="347"/>
      <c r="H9" s="348"/>
      <c r="I9" s="348"/>
      <c r="J9" s="349"/>
    </row>
    <row r="10" spans="1:13" ht="29.25" customHeight="1" thickTop="1" thickBot="1" x14ac:dyDescent="0.2">
      <c r="A10" s="337"/>
      <c r="B10" s="355"/>
      <c r="C10" s="49" t="s">
        <v>63</v>
      </c>
      <c r="D10" s="19" t="s">
        <v>47</v>
      </c>
      <c r="E10" s="144">
        <f>SUM(E6:E9)</f>
        <v>0</v>
      </c>
      <c r="F10" s="109">
        <f>SUM(F6:F9)</f>
        <v>0</v>
      </c>
      <c r="G10" s="61" t="s">
        <v>124</v>
      </c>
      <c r="H10" s="122" t="str">
        <f>IF(ISERROR(ROUNDDOWN(F10/F11*100,0)),"",(ROUNDDOWN(F10/F11*100,0)))</f>
        <v/>
      </c>
      <c r="I10" s="137" t="s">
        <v>22</v>
      </c>
      <c r="J10" s="20" t="s">
        <v>30</v>
      </c>
      <c r="L10" s="121" t="str">
        <f>IF(ISERROR(ROUNDDOWN(F10/F11*100,1)),"",(ROUNDDOWN(F10/F11*100,1)))</f>
        <v/>
      </c>
      <c r="M10" s="1" t="s">
        <v>126</v>
      </c>
    </row>
    <row r="11" spans="1:13" ht="29.25" customHeight="1" thickTop="1" thickBot="1" x14ac:dyDescent="0.2">
      <c r="A11" s="337"/>
      <c r="B11" s="350" t="s">
        <v>64</v>
      </c>
      <c r="C11" s="351"/>
      <c r="D11" s="352"/>
      <c r="E11" s="144">
        <f>SUM(E5+E10)</f>
        <v>0</v>
      </c>
      <c r="F11" s="109">
        <f>SUM(F10+F5)</f>
        <v>0</v>
      </c>
      <c r="G11" s="344" t="s">
        <v>131</v>
      </c>
      <c r="H11" s="345"/>
      <c r="I11" s="345"/>
      <c r="J11" s="346"/>
    </row>
    <row r="12" spans="1:13" ht="30.75" customHeight="1" thickTop="1" thickBot="1" x14ac:dyDescent="0.2">
      <c r="A12" s="337"/>
      <c r="B12" s="360" t="s">
        <v>14</v>
      </c>
      <c r="C12" s="21" t="s">
        <v>48</v>
      </c>
      <c r="D12" s="102" t="s">
        <v>49</v>
      </c>
      <c r="E12" s="139"/>
      <c r="F12" s="65"/>
      <c r="G12" s="62" t="s">
        <v>125</v>
      </c>
      <c r="H12" s="120" t="str">
        <f>IF(ISERROR(ROUNDUP(F12/F14*100,0)),"",(ROUNDUP(F12/F14*100,0)))</f>
        <v/>
      </c>
      <c r="I12" s="138" t="s">
        <v>22</v>
      </c>
      <c r="J12" s="22" t="s">
        <v>30</v>
      </c>
      <c r="L12" s="125" t="str">
        <f>IF(ISERROR(ROUNDUP(F12/F14*100,1)),"",(ROUNDUP(F12/F14*100,1)))</f>
        <v/>
      </c>
      <c r="M12" s="1" t="s">
        <v>126</v>
      </c>
    </row>
    <row r="13" spans="1:13" ht="30.75" customHeight="1" thickBot="1" x14ac:dyDescent="0.2">
      <c r="A13" s="337"/>
      <c r="B13" s="361"/>
      <c r="C13" s="23" t="s">
        <v>65</v>
      </c>
      <c r="D13" s="40" t="s">
        <v>50</v>
      </c>
      <c r="E13" s="140"/>
      <c r="F13" s="64"/>
      <c r="G13" s="362" t="s">
        <v>132</v>
      </c>
      <c r="H13" s="363"/>
      <c r="I13" s="364"/>
      <c r="J13" s="365"/>
    </row>
    <row r="14" spans="1:13" ht="29.25" customHeight="1" thickTop="1" thickBot="1" x14ac:dyDescent="0.2">
      <c r="A14" s="334" t="s">
        <v>66</v>
      </c>
      <c r="B14" s="335"/>
      <c r="C14" s="335"/>
      <c r="D14" s="335"/>
      <c r="E14" s="141">
        <f>SUM(E5+E10+E12+E13)</f>
        <v>0</v>
      </c>
      <c r="F14" s="110">
        <f>SUM(F5+F10+F12+F13)</f>
        <v>0</v>
      </c>
      <c r="G14" s="24"/>
      <c r="H14" s="25"/>
      <c r="I14" s="25"/>
      <c r="J14" s="26"/>
    </row>
    <row r="15" spans="1:13" ht="29.25" customHeight="1" thickBot="1" x14ac:dyDescent="0.2">
      <c r="A15" s="328" t="s">
        <v>23</v>
      </c>
      <c r="B15" s="329"/>
      <c r="C15" s="330"/>
      <c r="D15" s="331"/>
      <c r="E15" s="111" t="s">
        <v>24</v>
      </c>
      <c r="F15" s="6" t="s">
        <v>20</v>
      </c>
      <c r="G15" s="252" t="s">
        <v>102</v>
      </c>
      <c r="H15" s="252"/>
      <c r="I15" s="252"/>
      <c r="J15" s="343"/>
    </row>
    <row r="16" spans="1:13" ht="30.75" customHeight="1" x14ac:dyDescent="0.15">
      <c r="A16" s="370" t="s">
        <v>2</v>
      </c>
      <c r="B16" s="372" t="s">
        <v>25</v>
      </c>
      <c r="C16" s="27" t="s">
        <v>67</v>
      </c>
      <c r="D16" s="28" t="s">
        <v>68</v>
      </c>
      <c r="E16" s="112"/>
      <c r="F16" s="29"/>
      <c r="G16" s="373"/>
      <c r="H16" s="373"/>
      <c r="I16" s="373"/>
      <c r="J16" s="374"/>
    </row>
    <row r="17" spans="1:10" ht="30.75" customHeight="1" x14ac:dyDescent="0.15">
      <c r="A17" s="370"/>
      <c r="B17" s="360"/>
      <c r="C17" s="30" t="s">
        <v>69</v>
      </c>
      <c r="D17" s="31" t="s">
        <v>70</v>
      </c>
      <c r="E17" s="113"/>
      <c r="F17" s="32"/>
      <c r="G17" s="375"/>
      <c r="H17" s="375"/>
      <c r="I17" s="375"/>
      <c r="J17" s="376"/>
    </row>
    <row r="18" spans="1:10" ht="30.75" customHeight="1" x14ac:dyDescent="0.15">
      <c r="A18" s="370"/>
      <c r="B18" s="360"/>
      <c r="C18" s="30" t="s">
        <v>71</v>
      </c>
      <c r="D18" s="33" t="s">
        <v>133</v>
      </c>
      <c r="E18" s="113"/>
      <c r="F18" s="36"/>
      <c r="G18" s="377"/>
      <c r="H18" s="378"/>
      <c r="I18" s="379"/>
      <c r="J18" s="380"/>
    </row>
    <row r="19" spans="1:10" ht="30.75" customHeight="1" x14ac:dyDescent="0.15">
      <c r="A19" s="370"/>
      <c r="B19" s="360"/>
      <c r="C19" s="30" t="s">
        <v>72</v>
      </c>
      <c r="D19" s="33" t="s">
        <v>73</v>
      </c>
      <c r="E19" s="113"/>
      <c r="F19" s="47"/>
      <c r="G19" s="381"/>
      <c r="H19" s="382"/>
      <c r="I19" s="383"/>
      <c r="J19" s="384"/>
    </row>
    <row r="20" spans="1:10" ht="30.75" customHeight="1" x14ac:dyDescent="0.15">
      <c r="A20" s="370"/>
      <c r="B20" s="360"/>
      <c r="C20" s="30" t="s">
        <v>74</v>
      </c>
      <c r="D20" s="33" t="s">
        <v>75</v>
      </c>
      <c r="E20" s="113"/>
      <c r="F20" s="47"/>
      <c r="G20" s="381"/>
      <c r="H20" s="382"/>
      <c r="I20" s="383"/>
      <c r="J20" s="384"/>
    </row>
    <row r="21" spans="1:10" ht="30.75" customHeight="1" x14ac:dyDescent="0.15">
      <c r="A21" s="370"/>
      <c r="B21" s="360"/>
      <c r="C21" s="30" t="s">
        <v>76</v>
      </c>
      <c r="D21" s="154" t="s">
        <v>150</v>
      </c>
      <c r="E21" s="113"/>
      <c r="F21" s="47"/>
      <c r="G21" s="381"/>
      <c r="H21" s="382"/>
      <c r="I21" s="383"/>
      <c r="J21" s="384"/>
    </row>
    <row r="22" spans="1:10" ht="30.75" customHeight="1" x14ac:dyDescent="0.15">
      <c r="A22" s="370"/>
      <c r="B22" s="360"/>
      <c r="C22" s="30" t="s">
        <v>77</v>
      </c>
      <c r="D22" s="33" t="s">
        <v>78</v>
      </c>
      <c r="E22" s="113"/>
      <c r="F22" s="47"/>
      <c r="G22" s="381"/>
      <c r="H22" s="382"/>
      <c r="I22" s="383"/>
      <c r="J22" s="384"/>
    </row>
    <row r="23" spans="1:10" ht="30.75" customHeight="1" x14ac:dyDescent="0.15">
      <c r="A23" s="370"/>
      <c r="B23" s="360"/>
      <c r="C23" s="30" t="s">
        <v>79</v>
      </c>
      <c r="D23" s="33" t="s">
        <v>80</v>
      </c>
      <c r="E23" s="113"/>
      <c r="F23" s="47"/>
      <c r="G23" s="381"/>
      <c r="H23" s="382"/>
      <c r="I23" s="383"/>
      <c r="J23" s="384"/>
    </row>
    <row r="24" spans="1:10" ht="30.75" customHeight="1" x14ac:dyDescent="0.15">
      <c r="A24" s="370"/>
      <c r="B24" s="360"/>
      <c r="C24" s="30" t="s">
        <v>81</v>
      </c>
      <c r="D24" s="17" t="s">
        <v>82</v>
      </c>
      <c r="E24" s="113"/>
      <c r="F24" s="32"/>
      <c r="G24" s="391"/>
      <c r="H24" s="392"/>
      <c r="I24" s="393"/>
      <c r="J24" s="394"/>
    </row>
    <row r="25" spans="1:10" ht="30.75" customHeight="1" thickBot="1" x14ac:dyDescent="0.2">
      <c r="A25" s="370"/>
      <c r="B25" s="361"/>
      <c r="C25" s="34" t="s">
        <v>83</v>
      </c>
      <c r="D25" s="35" t="s">
        <v>84</v>
      </c>
      <c r="E25" s="114"/>
      <c r="F25" s="36"/>
      <c r="G25" s="381"/>
      <c r="H25" s="382"/>
      <c r="I25" s="383"/>
      <c r="J25" s="384"/>
    </row>
    <row r="26" spans="1:10" ht="29.25" customHeight="1" thickTop="1" thickBot="1" x14ac:dyDescent="0.2">
      <c r="A26" s="370"/>
      <c r="B26" s="350" t="s">
        <v>85</v>
      </c>
      <c r="C26" s="351"/>
      <c r="D26" s="352"/>
      <c r="E26" s="115">
        <f>SUM(E16:E25)</f>
        <v>0</v>
      </c>
      <c r="F26" s="109">
        <f>SUM(F16:F25)</f>
        <v>0</v>
      </c>
      <c r="G26" s="368"/>
      <c r="H26" s="368"/>
      <c r="I26" s="368"/>
      <c r="J26" s="369"/>
    </row>
    <row r="27" spans="1:10" ht="30.75" customHeight="1" thickTop="1" x14ac:dyDescent="0.15">
      <c r="A27" s="370"/>
      <c r="B27" s="389" t="s">
        <v>4</v>
      </c>
      <c r="C27" s="37" t="s">
        <v>86</v>
      </c>
      <c r="D27" s="38" t="s">
        <v>142</v>
      </c>
      <c r="E27" s="116"/>
      <c r="F27" s="48"/>
      <c r="G27" s="377"/>
      <c r="H27" s="378"/>
      <c r="I27" s="379"/>
      <c r="J27" s="380"/>
    </row>
    <row r="28" spans="1:10" ht="30.75" customHeight="1" x14ac:dyDescent="0.15">
      <c r="A28" s="370"/>
      <c r="B28" s="389"/>
      <c r="C28" s="39" t="s">
        <v>88</v>
      </c>
      <c r="D28" s="133" t="s">
        <v>142</v>
      </c>
      <c r="E28" s="117"/>
      <c r="F28" s="41"/>
      <c r="G28" s="391"/>
      <c r="H28" s="392"/>
      <c r="I28" s="393"/>
      <c r="J28" s="394"/>
    </row>
    <row r="29" spans="1:10" ht="30.75" customHeight="1" x14ac:dyDescent="0.15">
      <c r="A29" s="370"/>
      <c r="B29" s="389"/>
      <c r="C29" s="39" t="s">
        <v>89</v>
      </c>
      <c r="D29" s="42" t="s">
        <v>134</v>
      </c>
      <c r="E29" s="117"/>
      <c r="F29" s="41"/>
      <c r="G29" s="395" t="s">
        <v>154</v>
      </c>
      <c r="H29" s="396"/>
      <c r="I29" s="397"/>
      <c r="J29" s="398"/>
    </row>
    <row r="30" spans="1:10" ht="30.75" customHeight="1" thickBot="1" x14ac:dyDescent="0.2">
      <c r="A30" s="371"/>
      <c r="B30" s="390"/>
      <c r="C30" s="43" t="s">
        <v>90</v>
      </c>
      <c r="D30" s="44" t="s">
        <v>87</v>
      </c>
      <c r="E30" s="118"/>
      <c r="F30" s="45"/>
      <c r="G30" s="399"/>
      <c r="H30" s="400"/>
      <c r="I30" s="401"/>
      <c r="J30" s="402"/>
    </row>
    <row r="31" spans="1:10" ht="29.25" customHeight="1" thickTop="1" thickBot="1" x14ac:dyDescent="0.2">
      <c r="A31" s="403" t="s">
        <v>91</v>
      </c>
      <c r="B31" s="404"/>
      <c r="C31" s="405"/>
      <c r="D31" s="405"/>
      <c r="E31" s="119">
        <f>SUM(E26+E27+E28+E29+E30)</f>
        <v>0</v>
      </c>
      <c r="F31" s="110">
        <f>SUM(F26+F27+F28+F29+F30)</f>
        <v>0</v>
      </c>
      <c r="G31" s="406"/>
      <c r="H31" s="407"/>
      <c r="I31" s="408"/>
      <c r="J31" s="409"/>
    </row>
    <row r="32" spans="1:10" ht="17.100000000000001" customHeight="1" x14ac:dyDescent="0.15">
      <c r="A32" s="387" t="s">
        <v>13</v>
      </c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 ht="17.100000000000001" customHeight="1" x14ac:dyDescent="0.15">
      <c r="A33" s="388"/>
      <c r="B33" s="388"/>
      <c r="C33" s="388"/>
      <c r="D33" s="388"/>
      <c r="E33" s="388"/>
      <c r="F33" s="388"/>
      <c r="G33" s="388"/>
      <c r="H33" s="388"/>
      <c r="I33" s="388"/>
      <c r="J33" s="388"/>
    </row>
  </sheetData>
  <mergeCells count="45">
    <mergeCell ref="G1:J1"/>
    <mergeCell ref="A2:D2"/>
    <mergeCell ref="A32:J32"/>
    <mergeCell ref="A33:J33"/>
    <mergeCell ref="B27:B30"/>
    <mergeCell ref="G27:J27"/>
    <mergeCell ref="G28:J28"/>
    <mergeCell ref="G29:J29"/>
    <mergeCell ref="G30:J30"/>
    <mergeCell ref="A31:D31"/>
    <mergeCell ref="G31:J31"/>
    <mergeCell ref="G22:J22"/>
    <mergeCell ref="G23:J23"/>
    <mergeCell ref="G24:J24"/>
    <mergeCell ref="G25:J25"/>
    <mergeCell ref="B26:D26"/>
    <mergeCell ref="G26:J26"/>
    <mergeCell ref="A16:A30"/>
    <mergeCell ref="B16:B25"/>
    <mergeCell ref="G16:J16"/>
    <mergeCell ref="G17:J17"/>
    <mergeCell ref="G18:J18"/>
    <mergeCell ref="G19:J19"/>
    <mergeCell ref="G20:J20"/>
    <mergeCell ref="G21:J21"/>
    <mergeCell ref="A14:D14"/>
    <mergeCell ref="A5:A13"/>
    <mergeCell ref="B5:D5"/>
    <mergeCell ref="G5:J5"/>
    <mergeCell ref="A15:D15"/>
    <mergeCell ref="G15:J15"/>
    <mergeCell ref="G11:J11"/>
    <mergeCell ref="G9:J9"/>
    <mergeCell ref="B11:D11"/>
    <mergeCell ref="B6:B10"/>
    <mergeCell ref="G6:J6"/>
    <mergeCell ref="G7:J7"/>
    <mergeCell ref="B12:B13"/>
    <mergeCell ref="G13:J13"/>
    <mergeCell ref="G8:J8"/>
    <mergeCell ref="G2:J2"/>
    <mergeCell ref="A3:G3"/>
    <mergeCell ref="H3:J3"/>
    <mergeCell ref="A4:D4"/>
    <mergeCell ref="G4:J4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topLeftCell="A3" zoomScaleNormal="100" zoomScaleSheetLayoutView="100" zoomScalePageLayoutView="60" workbookViewId="0">
      <selection activeCell="A5" sqref="A5:N6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67" t="s">
        <v>103</v>
      </c>
    </row>
    <row r="2" spans="1:7" ht="11.25" customHeight="1" x14ac:dyDescent="0.15">
      <c r="B2" s="433" t="s">
        <v>28</v>
      </c>
      <c r="C2" s="433"/>
      <c r="D2" s="433"/>
      <c r="E2" s="66"/>
      <c r="F2" s="436" t="s">
        <v>51</v>
      </c>
      <c r="G2" s="434">
        <f>完了報告書!F10</f>
        <v>0</v>
      </c>
    </row>
    <row r="3" spans="1:7" ht="15" customHeight="1" x14ac:dyDescent="0.15">
      <c r="B3" s="433"/>
      <c r="C3" s="433"/>
      <c r="D3" s="433"/>
      <c r="E3" s="66"/>
      <c r="F3" s="436"/>
      <c r="G3" s="435"/>
    </row>
    <row r="4" spans="1:7" ht="26.25" customHeight="1" thickBot="1" x14ac:dyDescent="0.2">
      <c r="B4" s="437" t="s">
        <v>159</v>
      </c>
      <c r="C4" s="437"/>
      <c r="D4" s="437"/>
      <c r="E4" s="437"/>
      <c r="F4" s="437"/>
      <c r="G4" s="437"/>
    </row>
    <row r="5" spans="1:7" ht="25.5" x14ac:dyDescent="0.15">
      <c r="A5" s="147"/>
      <c r="B5" s="441" t="s">
        <v>143</v>
      </c>
      <c r="C5" s="441" t="s">
        <v>93</v>
      </c>
      <c r="D5" s="441" t="s">
        <v>111</v>
      </c>
      <c r="E5" s="70" t="s">
        <v>105</v>
      </c>
      <c r="F5" s="439" t="s">
        <v>104</v>
      </c>
      <c r="G5" s="439" t="s">
        <v>43</v>
      </c>
    </row>
    <row r="6" spans="1:7" ht="51.75" customHeight="1" thickBot="1" x14ac:dyDescent="0.2">
      <c r="B6" s="442"/>
      <c r="C6" s="442"/>
      <c r="D6" s="442"/>
      <c r="E6" s="103" t="s">
        <v>106</v>
      </c>
      <c r="F6" s="440"/>
      <c r="G6" s="440"/>
    </row>
    <row r="7" spans="1:7" ht="12" customHeight="1" x14ac:dyDescent="0.15">
      <c r="B7" s="438">
        <v>4</v>
      </c>
      <c r="C7" s="57"/>
      <c r="D7" s="54"/>
      <c r="E7" s="55"/>
      <c r="F7" s="68"/>
      <c r="G7" s="56"/>
    </row>
    <row r="8" spans="1:7" ht="12" customHeight="1" x14ac:dyDescent="0.15">
      <c r="B8" s="417"/>
      <c r="C8" s="50"/>
      <c r="D8" s="51"/>
      <c r="E8" s="52"/>
      <c r="F8" s="69"/>
      <c r="G8" s="53"/>
    </row>
    <row r="9" spans="1:7" ht="12" customHeight="1" x14ac:dyDescent="0.15">
      <c r="B9" s="417"/>
      <c r="C9" s="50"/>
      <c r="D9" s="51"/>
      <c r="E9" s="52"/>
      <c r="F9" s="69"/>
      <c r="G9" s="53"/>
    </row>
    <row r="10" spans="1:7" ht="12" customHeight="1" x14ac:dyDescent="0.15">
      <c r="B10" s="418"/>
      <c r="C10" s="73"/>
      <c r="D10" s="74"/>
      <c r="E10" s="75"/>
      <c r="F10" s="76"/>
      <c r="G10" s="77"/>
    </row>
    <row r="11" spans="1:7" ht="12" customHeight="1" x14ac:dyDescent="0.15">
      <c r="B11" s="416">
        <v>5</v>
      </c>
      <c r="C11" s="78"/>
      <c r="D11" s="79"/>
      <c r="E11" s="80"/>
      <c r="F11" s="81"/>
      <c r="G11" s="82"/>
    </row>
    <row r="12" spans="1:7" ht="12" customHeight="1" x14ac:dyDescent="0.15">
      <c r="B12" s="417"/>
      <c r="C12" s="50"/>
      <c r="D12" s="51"/>
      <c r="E12" s="52"/>
      <c r="F12" s="69"/>
      <c r="G12" s="53"/>
    </row>
    <row r="13" spans="1:7" ht="12" customHeight="1" x14ac:dyDescent="0.15">
      <c r="B13" s="417"/>
      <c r="C13" s="50"/>
      <c r="D13" s="51"/>
      <c r="E13" s="52"/>
      <c r="F13" s="69"/>
      <c r="G13" s="53"/>
    </row>
    <row r="14" spans="1:7" ht="12" customHeight="1" x14ac:dyDescent="0.15">
      <c r="B14" s="418"/>
      <c r="C14" s="73"/>
      <c r="D14" s="74"/>
      <c r="E14" s="75"/>
      <c r="F14" s="76"/>
      <c r="G14" s="77"/>
    </row>
    <row r="15" spans="1:7" ht="12" customHeight="1" x14ac:dyDescent="0.15">
      <c r="B15" s="416">
        <v>6</v>
      </c>
      <c r="C15" s="78"/>
      <c r="D15" s="79"/>
      <c r="E15" s="80"/>
      <c r="F15" s="81"/>
      <c r="G15" s="82"/>
    </row>
    <row r="16" spans="1:7" ht="12" customHeight="1" x14ac:dyDescent="0.15">
      <c r="B16" s="417"/>
      <c r="C16" s="50"/>
      <c r="D16" s="51"/>
      <c r="E16" s="52"/>
      <c r="F16" s="69"/>
      <c r="G16" s="53"/>
    </row>
    <row r="17" spans="2:7" ht="12" customHeight="1" x14ac:dyDescent="0.15">
      <c r="B17" s="417"/>
      <c r="C17" s="50"/>
      <c r="D17" s="51"/>
      <c r="E17" s="52"/>
      <c r="F17" s="69"/>
      <c r="G17" s="53"/>
    </row>
    <row r="18" spans="2:7" ht="12" customHeight="1" x14ac:dyDescent="0.15">
      <c r="B18" s="418"/>
      <c r="C18" s="73"/>
      <c r="D18" s="74"/>
      <c r="E18" s="75"/>
      <c r="F18" s="76"/>
      <c r="G18" s="77"/>
    </row>
    <row r="19" spans="2:7" ht="12" customHeight="1" x14ac:dyDescent="0.15">
      <c r="B19" s="417">
        <v>7</v>
      </c>
      <c r="C19" s="50"/>
      <c r="D19" s="51"/>
      <c r="E19" s="52"/>
      <c r="F19" s="69"/>
      <c r="G19" s="53"/>
    </row>
    <row r="20" spans="2:7" ht="12" customHeight="1" x14ac:dyDescent="0.15">
      <c r="B20" s="417"/>
      <c r="C20" s="50"/>
      <c r="D20" s="51"/>
      <c r="E20" s="52"/>
      <c r="F20" s="69"/>
      <c r="G20" s="53"/>
    </row>
    <row r="21" spans="2:7" ht="12" customHeight="1" x14ac:dyDescent="0.15">
      <c r="B21" s="417"/>
      <c r="C21" s="50"/>
      <c r="D21" s="51"/>
      <c r="E21" s="52"/>
      <c r="F21" s="69"/>
      <c r="G21" s="53"/>
    </row>
    <row r="22" spans="2:7" ht="12" customHeight="1" x14ac:dyDescent="0.15">
      <c r="B22" s="418"/>
      <c r="C22" s="73"/>
      <c r="D22" s="74"/>
      <c r="E22" s="75"/>
      <c r="F22" s="76"/>
      <c r="G22" s="77"/>
    </row>
    <row r="23" spans="2:7" ht="12" customHeight="1" x14ac:dyDescent="0.15">
      <c r="B23" s="416">
        <v>8</v>
      </c>
      <c r="C23" s="78"/>
      <c r="D23" s="79"/>
      <c r="E23" s="80"/>
      <c r="F23" s="81"/>
      <c r="G23" s="82"/>
    </row>
    <row r="24" spans="2:7" ht="12" customHeight="1" x14ac:dyDescent="0.15">
      <c r="B24" s="417"/>
      <c r="C24" s="50"/>
      <c r="D24" s="51"/>
      <c r="E24" s="52"/>
      <c r="F24" s="69"/>
      <c r="G24" s="53"/>
    </row>
    <row r="25" spans="2:7" ht="12" customHeight="1" x14ac:dyDescent="0.15">
      <c r="B25" s="417"/>
      <c r="C25" s="50"/>
      <c r="D25" s="51"/>
      <c r="E25" s="52"/>
      <c r="F25" s="69"/>
      <c r="G25" s="53"/>
    </row>
    <row r="26" spans="2:7" ht="12" customHeight="1" x14ac:dyDescent="0.15">
      <c r="B26" s="418"/>
      <c r="C26" s="73"/>
      <c r="D26" s="74"/>
      <c r="E26" s="75"/>
      <c r="F26" s="76"/>
      <c r="G26" s="77"/>
    </row>
    <row r="27" spans="2:7" ht="12" customHeight="1" x14ac:dyDescent="0.15">
      <c r="B27" s="416">
        <v>9</v>
      </c>
      <c r="C27" s="78"/>
      <c r="D27" s="79"/>
      <c r="E27" s="80"/>
      <c r="F27" s="81"/>
      <c r="G27" s="82"/>
    </row>
    <row r="28" spans="2:7" ht="12" customHeight="1" x14ac:dyDescent="0.15">
      <c r="B28" s="417"/>
      <c r="C28" s="50"/>
      <c r="D28" s="51"/>
      <c r="E28" s="52"/>
      <c r="F28" s="69"/>
      <c r="G28" s="53"/>
    </row>
    <row r="29" spans="2:7" ht="12" customHeight="1" x14ac:dyDescent="0.15">
      <c r="B29" s="417"/>
      <c r="C29" s="50"/>
      <c r="D29" s="51"/>
      <c r="E29" s="52"/>
      <c r="F29" s="69"/>
      <c r="G29" s="53"/>
    </row>
    <row r="30" spans="2:7" ht="12" customHeight="1" x14ac:dyDescent="0.15">
      <c r="B30" s="418"/>
      <c r="C30" s="73"/>
      <c r="D30" s="74"/>
      <c r="E30" s="75"/>
      <c r="F30" s="76"/>
      <c r="G30" s="77"/>
    </row>
    <row r="31" spans="2:7" ht="12" customHeight="1" x14ac:dyDescent="0.15">
      <c r="B31" s="416">
        <v>10</v>
      </c>
      <c r="C31" s="78"/>
      <c r="D31" s="79"/>
      <c r="E31" s="80"/>
      <c r="F31" s="81"/>
      <c r="G31" s="82"/>
    </row>
    <row r="32" spans="2:7" ht="12" customHeight="1" x14ac:dyDescent="0.15">
      <c r="B32" s="417"/>
      <c r="C32" s="50"/>
      <c r="D32" s="51"/>
      <c r="E32" s="52"/>
      <c r="F32" s="69"/>
      <c r="G32" s="53"/>
    </row>
    <row r="33" spans="2:7" ht="12" customHeight="1" x14ac:dyDescent="0.15">
      <c r="B33" s="417"/>
      <c r="C33" s="50"/>
      <c r="D33" s="51"/>
      <c r="E33" s="52"/>
      <c r="F33" s="69"/>
      <c r="G33" s="53"/>
    </row>
    <row r="34" spans="2:7" ht="12" customHeight="1" x14ac:dyDescent="0.15">
      <c r="B34" s="418"/>
      <c r="C34" s="73"/>
      <c r="D34" s="74"/>
      <c r="E34" s="75"/>
      <c r="F34" s="76"/>
      <c r="G34" s="77"/>
    </row>
    <row r="35" spans="2:7" ht="12" customHeight="1" x14ac:dyDescent="0.15">
      <c r="B35" s="416">
        <v>11</v>
      </c>
      <c r="C35" s="78"/>
      <c r="D35" s="79"/>
      <c r="E35" s="80"/>
      <c r="F35" s="81"/>
      <c r="G35" s="82"/>
    </row>
    <row r="36" spans="2:7" ht="12" customHeight="1" x14ac:dyDescent="0.15">
      <c r="B36" s="417"/>
      <c r="C36" s="50"/>
      <c r="D36" s="51"/>
      <c r="E36" s="52"/>
      <c r="F36" s="69"/>
      <c r="G36" s="53"/>
    </row>
    <row r="37" spans="2:7" ht="12" customHeight="1" x14ac:dyDescent="0.15">
      <c r="B37" s="417"/>
      <c r="C37" s="50"/>
      <c r="D37" s="51"/>
      <c r="E37" s="52"/>
      <c r="F37" s="69"/>
      <c r="G37" s="53"/>
    </row>
    <row r="38" spans="2:7" ht="12" customHeight="1" x14ac:dyDescent="0.15">
      <c r="B38" s="418"/>
      <c r="C38" s="73"/>
      <c r="D38" s="74"/>
      <c r="E38" s="75"/>
      <c r="F38" s="76"/>
      <c r="G38" s="77"/>
    </row>
    <row r="39" spans="2:7" ht="12" customHeight="1" x14ac:dyDescent="0.15">
      <c r="B39" s="416">
        <v>12</v>
      </c>
      <c r="C39" s="78"/>
      <c r="D39" s="79"/>
      <c r="E39" s="80"/>
      <c r="F39" s="81"/>
      <c r="G39" s="82"/>
    </row>
    <row r="40" spans="2:7" ht="12" customHeight="1" x14ac:dyDescent="0.15">
      <c r="B40" s="417"/>
      <c r="C40" s="50"/>
      <c r="D40" s="51"/>
      <c r="E40" s="52"/>
      <c r="F40" s="69"/>
      <c r="G40" s="53"/>
    </row>
    <row r="41" spans="2:7" ht="12" customHeight="1" x14ac:dyDescent="0.15">
      <c r="B41" s="417"/>
      <c r="C41" s="50"/>
      <c r="D41" s="51"/>
      <c r="E41" s="52"/>
      <c r="F41" s="69"/>
      <c r="G41" s="53"/>
    </row>
    <row r="42" spans="2:7" ht="12" customHeight="1" x14ac:dyDescent="0.15">
      <c r="B42" s="418"/>
      <c r="C42" s="73"/>
      <c r="D42" s="74"/>
      <c r="E42" s="75"/>
      <c r="F42" s="76"/>
      <c r="G42" s="77"/>
    </row>
    <row r="43" spans="2:7" ht="12" customHeight="1" x14ac:dyDescent="0.15">
      <c r="B43" s="416">
        <v>1</v>
      </c>
      <c r="C43" s="78"/>
      <c r="D43" s="79"/>
      <c r="E43" s="80"/>
      <c r="F43" s="81"/>
      <c r="G43" s="82"/>
    </row>
    <row r="44" spans="2:7" ht="12" customHeight="1" x14ac:dyDescent="0.15">
      <c r="B44" s="417"/>
      <c r="C44" s="50"/>
      <c r="D44" s="51"/>
      <c r="E44" s="52"/>
      <c r="F44" s="69"/>
      <c r="G44" s="53"/>
    </row>
    <row r="45" spans="2:7" ht="12" customHeight="1" x14ac:dyDescent="0.15">
      <c r="B45" s="417"/>
      <c r="C45" s="50"/>
      <c r="D45" s="51"/>
      <c r="E45" s="52"/>
      <c r="F45" s="69"/>
      <c r="G45" s="53"/>
    </row>
    <row r="46" spans="2:7" ht="12" customHeight="1" x14ac:dyDescent="0.15">
      <c r="B46" s="418"/>
      <c r="C46" s="73"/>
      <c r="D46" s="74"/>
      <c r="E46" s="75"/>
      <c r="F46" s="76"/>
      <c r="G46" s="77"/>
    </row>
    <row r="47" spans="2:7" ht="12" customHeight="1" x14ac:dyDescent="0.15">
      <c r="B47" s="416">
        <v>2</v>
      </c>
      <c r="C47" s="78"/>
      <c r="D47" s="79"/>
      <c r="E47" s="80"/>
      <c r="F47" s="81"/>
      <c r="G47" s="82"/>
    </row>
    <row r="48" spans="2:7" ht="12" customHeight="1" x14ac:dyDescent="0.15">
      <c r="B48" s="417"/>
      <c r="C48" s="50"/>
      <c r="D48" s="51"/>
      <c r="E48" s="52"/>
      <c r="F48" s="69"/>
      <c r="G48" s="53"/>
    </row>
    <row r="49" spans="2:7" ht="12" customHeight="1" x14ac:dyDescent="0.15">
      <c r="B49" s="417"/>
      <c r="C49" s="50"/>
      <c r="D49" s="51"/>
      <c r="E49" s="52"/>
      <c r="F49" s="69"/>
      <c r="G49" s="53"/>
    </row>
    <row r="50" spans="2:7" ht="12" customHeight="1" x14ac:dyDescent="0.15">
      <c r="B50" s="418"/>
      <c r="C50" s="73"/>
      <c r="D50" s="74"/>
      <c r="E50" s="75"/>
      <c r="F50" s="76"/>
      <c r="G50" s="77"/>
    </row>
    <row r="51" spans="2:7" ht="12" customHeight="1" x14ac:dyDescent="0.15">
      <c r="B51" s="417">
        <v>3</v>
      </c>
      <c r="C51" s="50"/>
      <c r="D51" s="51"/>
      <c r="E51" s="52"/>
      <c r="F51" s="69"/>
      <c r="G51" s="53"/>
    </row>
    <row r="52" spans="2:7" ht="12" customHeight="1" x14ac:dyDescent="0.15">
      <c r="B52" s="417"/>
      <c r="C52" s="50"/>
      <c r="D52" s="51"/>
      <c r="E52" s="52"/>
      <c r="F52" s="69"/>
      <c r="G52" s="53"/>
    </row>
    <row r="53" spans="2:7" ht="12" customHeight="1" x14ac:dyDescent="0.15">
      <c r="B53" s="417"/>
      <c r="C53" s="50"/>
      <c r="D53" s="51"/>
      <c r="E53" s="52"/>
      <c r="F53" s="69"/>
      <c r="G53" s="53"/>
    </row>
    <row r="54" spans="2:7" ht="12" customHeight="1" thickBot="1" x14ac:dyDescent="0.2">
      <c r="B54" s="417"/>
      <c r="C54" s="50"/>
      <c r="D54" s="51"/>
      <c r="E54" s="52"/>
      <c r="F54" s="69"/>
      <c r="G54" s="53"/>
    </row>
    <row r="55" spans="2:7" ht="47.25" customHeight="1" thickTop="1" thickBot="1" x14ac:dyDescent="0.2">
      <c r="B55" s="427" t="s">
        <v>17</v>
      </c>
      <c r="C55" s="428"/>
      <c r="D55" s="106">
        <f>SUM(D7:D54)</f>
        <v>0</v>
      </c>
      <c r="E55" s="107">
        <f>SUM(E7:E54)</f>
        <v>0</v>
      </c>
      <c r="F55" s="429" t="s">
        <v>151</v>
      </c>
      <c r="G55" s="430"/>
    </row>
    <row r="56" spans="2:7" ht="47.25" customHeight="1" thickTop="1" thickBot="1" x14ac:dyDescent="0.2">
      <c r="B56" s="425" t="s">
        <v>135</v>
      </c>
      <c r="C56" s="426"/>
      <c r="D56" s="108">
        <f>SUM(D55/12)</f>
        <v>0</v>
      </c>
      <c r="E56" s="123" t="str">
        <f>IF(ISERROR(SUM(E55/D55)),"",(SUM(E55/D55)))</f>
        <v/>
      </c>
      <c r="F56" s="431" t="s">
        <v>152</v>
      </c>
      <c r="G56" s="432"/>
    </row>
    <row r="57" spans="2:7" ht="20.25" customHeight="1" thickBot="1" x14ac:dyDescent="0.2">
      <c r="B57" s="419" t="s">
        <v>112</v>
      </c>
      <c r="C57" s="420"/>
      <c r="D57" s="420"/>
      <c r="E57" s="420"/>
      <c r="F57" s="420"/>
      <c r="G57" s="420"/>
    </row>
    <row r="58" spans="2:7" ht="18" customHeight="1" x14ac:dyDescent="0.15">
      <c r="B58" s="421" t="s">
        <v>114</v>
      </c>
      <c r="C58" s="422"/>
      <c r="D58" s="422"/>
      <c r="E58" s="422"/>
      <c r="F58" s="423" t="s">
        <v>120</v>
      </c>
      <c r="G58" s="424"/>
    </row>
    <row r="59" spans="2:7" ht="18" customHeight="1" x14ac:dyDescent="0.15">
      <c r="B59" s="415" t="s">
        <v>115</v>
      </c>
      <c r="C59" s="413"/>
      <c r="D59" s="413"/>
      <c r="E59" s="413"/>
      <c r="F59" s="413" t="s">
        <v>113</v>
      </c>
      <c r="G59" s="414"/>
    </row>
    <row r="60" spans="2:7" ht="18" customHeight="1" x14ac:dyDescent="0.15">
      <c r="B60" s="415" t="s">
        <v>116</v>
      </c>
      <c r="C60" s="413"/>
      <c r="D60" s="413"/>
      <c r="E60" s="413"/>
      <c r="F60" s="413" t="s">
        <v>107</v>
      </c>
      <c r="G60" s="414"/>
    </row>
    <row r="61" spans="2:7" ht="18" customHeight="1" x14ac:dyDescent="0.15">
      <c r="B61" s="415" t="s">
        <v>117</v>
      </c>
      <c r="C61" s="413"/>
      <c r="D61" s="413"/>
      <c r="E61" s="413"/>
      <c r="F61" s="413" t="s">
        <v>108</v>
      </c>
      <c r="G61" s="414"/>
    </row>
    <row r="62" spans="2:7" ht="18" customHeight="1" x14ac:dyDescent="0.15">
      <c r="B62" s="415" t="s">
        <v>118</v>
      </c>
      <c r="C62" s="413"/>
      <c r="D62" s="413"/>
      <c r="E62" s="413"/>
      <c r="F62" s="413" t="s">
        <v>109</v>
      </c>
      <c r="G62" s="414"/>
    </row>
    <row r="63" spans="2:7" ht="18" customHeight="1" thickBot="1" x14ac:dyDescent="0.2">
      <c r="B63" s="410" t="s">
        <v>119</v>
      </c>
      <c r="C63" s="411"/>
      <c r="D63" s="411"/>
      <c r="E63" s="411"/>
      <c r="F63" s="411" t="s">
        <v>110</v>
      </c>
      <c r="G63" s="412"/>
    </row>
    <row r="64" spans="2:7" ht="14.25" x14ac:dyDescent="0.15">
      <c r="B64" s="71"/>
      <c r="C64" s="72"/>
      <c r="D64" s="72"/>
      <c r="E64" s="72"/>
      <c r="F64" s="72"/>
      <c r="G64" s="72"/>
    </row>
    <row r="65" spans="2:7" ht="14.25" x14ac:dyDescent="0.15">
      <c r="B65" s="71"/>
      <c r="C65" s="72"/>
      <c r="D65" s="72"/>
      <c r="E65" s="72"/>
      <c r="F65" s="72"/>
      <c r="G65" s="72"/>
    </row>
  </sheetData>
  <mergeCells count="38"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63:E63"/>
    <mergeCell ref="F63:G63"/>
    <mergeCell ref="F59:G59"/>
    <mergeCell ref="F61:G61"/>
    <mergeCell ref="F62:G62"/>
    <mergeCell ref="B59:E59"/>
    <mergeCell ref="B61:E61"/>
    <mergeCell ref="B62:E62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view="pageBreakPreview" zoomScaleNormal="100" zoomScaleSheetLayoutView="100" workbookViewId="0">
      <selection activeCell="A5" sqref="A5:N5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168" t="s">
        <v>121</v>
      </c>
      <c r="L1" s="168"/>
      <c r="M1" s="168"/>
    </row>
    <row r="2" spans="1:13" ht="21" customHeight="1" x14ac:dyDescent="0.15">
      <c r="I2" s="58" t="s">
        <v>51</v>
      </c>
      <c r="J2" s="169">
        <f>完了報告書!F10</f>
        <v>0</v>
      </c>
      <c r="K2" s="170"/>
      <c r="L2" s="170"/>
      <c r="M2" s="171"/>
    </row>
    <row r="3" spans="1:13" ht="14.25" thickBot="1" x14ac:dyDescent="0.2"/>
    <row r="4" spans="1:13" s="1" customFormat="1" ht="24.75" customHeight="1" x14ac:dyDescent="0.15">
      <c r="A4" s="161" t="s">
        <v>122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s="1" customFormat="1" ht="24.75" customHeight="1" x14ac:dyDescent="0.15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1:13" s="1" customFormat="1" ht="24.75" customHeight="1" x14ac:dyDescent="0.15">
      <c r="A6" s="167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6"/>
    </row>
    <row r="7" spans="1:13" s="1" customFormat="1" ht="24.75" customHeight="1" x14ac:dyDescent="0.15">
      <c r="A7" s="167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6"/>
    </row>
    <row r="8" spans="1:13" s="1" customFormat="1" ht="24.75" customHeight="1" x14ac:dyDescent="0.15">
      <c r="A8" s="167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6"/>
    </row>
    <row r="9" spans="1:13" s="1" customFormat="1" ht="24.75" customHeight="1" x14ac:dyDescent="0.15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4"/>
    </row>
    <row r="10" spans="1:13" s="1" customFormat="1" ht="24.75" customHeight="1" x14ac:dyDescent="0.15">
      <c r="A10" s="167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6"/>
    </row>
    <row r="11" spans="1:13" s="1" customFormat="1" ht="24.75" customHeight="1" x14ac:dyDescent="0.15">
      <c r="A11" s="167" t="s">
        <v>44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</row>
    <row r="12" spans="1:13" s="1" customFormat="1" ht="24.75" customHeight="1" x14ac:dyDescent="0.15">
      <c r="A12" s="167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6"/>
    </row>
    <row r="13" spans="1:13" s="1" customFormat="1" ht="24" customHeight="1" thickBot="1" x14ac:dyDescent="0.2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80"/>
    </row>
    <row r="14" spans="1:13" ht="14.25" thickBot="1" x14ac:dyDescent="0.2"/>
    <row r="15" spans="1:13" ht="24.95" customHeight="1" x14ac:dyDescent="0.15">
      <c r="A15" s="7" t="s">
        <v>123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3" s="1" customFormat="1" ht="24.75" customHeight="1" x14ac:dyDescent="0.15">
      <c r="A16" s="167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6"/>
    </row>
    <row r="17" spans="1:13" s="1" customFormat="1" ht="24.75" customHeight="1" x14ac:dyDescent="0.15">
      <c r="A17" s="167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6"/>
    </row>
    <row r="18" spans="1:13" s="1" customFormat="1" ht="24.75" customHeight="1" thickBot="1" x14ac:dyDescent="0.2">
      <c r="A18" s="175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7"/>
    </row>
    <row r="19" spans="1:13" ht="24.95" customHeight="1" thickBot="1" x14ac:dyDescent="0.2"/>
    <row r="20" spans="1:13" ht="24.95" customHeight="1" x14ac:dyDescent="0.15">
      <c r="A20" s="10" t="s">
        <v>45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ht="24.95" customHeight="1" x14ac:dyDescent="0.15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2"/>
    </row>
    <row r="22" spans="1:13" s="1" customFormat="1" ht="24.75" customHeight="1" x14ac:dyDescent="0.15">
      <c r="A22" s="167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6"/>
    </row>
    <row r="23" spans="1:13" s="1" customFormat="1" ht="24.75" customHeight="1" thickBot="1" x14ac:dyDescent="0.2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7"/>
    </row>
    <row r="24" spans="1:13" ht="24.95" customHeight="1" thickBot="1" x14ac:dyDescent="0.2"/>
    <row r="25" spans="1:13" ht="24.95" customHeight="1" x14ac:dyDescent="0.15">
      <c r="A25" s="10" t="s">
        <v>141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5"/>
    </row>
    <row r="26" spans="1:13" ht="24.95" customHeight="1" x14ac:dyDescent="0.15">
      <c r="A26" s="187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9"/>
    </row>
    <row r="27" spans="1:13" ht="24.95" customHeight="1" x14ac:dyDescent="0.15">
      <c r="A27" s="181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s="1" customFormat="1" ht="24.75" customHeight="1" thickBot="1" x14ac:dyDescent="0.2">
      <c r="A28" s="184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6"/>
    </row>
    <row r="29" spans="1:13" ht="24.95" customHeight="1" thickBot="1" x14ac:dyDescent="0.2"/>
    <row r="30" spans="1:13" ht="24.95" customHeight="1" x14ac:dyDescent="0.15">
      <c r="A30" s="7" t="s">
        <v>153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</row>
    <row r="31" spans="1:13" ht="24.95" customHeight="1" x14ac:dyDescent="0.15">
      <c r="A31" s="155"/>
      <c r="M31" s="156"/>
    </row>
    <row r="32" spans="1:13" ht="24.95" customHeight="1" x14ac:dyDescent="0.15">
      <c r="A32" s="155"/>
      <c r="M32" s="156"/>
    </row>
    <row r="33" spans="1:13" ht="24.95" customHeight="1" x14ac:dyDescent="0.15">
      <c r="A33" s="155"/>
      <c r="M33" s="156"/>
    </row>
    <row r="34" spans="1:13" ht="24.95" customHeight="1" x14ac:dyDescent="0.15">
      <c r="A34" s="155"/>
      <c r="M34" s="156"/>
    </row>
    <row r="35" spans="1:13" ht="24.95" customHeight="1" x14ac:dyDescent="0.15">
      <c r="A35" s="155"/>
      <c r="M35" s="156"/>
    </row>
    <row r="36" spans="1:13" ht="24.95" customHeight="1" x14ac:dyDescent="0.15">
      <c r="A36" s="155"/>
      <c r="M36" s="156"/>
    </row>
    <row r="37" spans="1:13" ht="24.95" customHeight="1" x14ac:dyDescent="0.15">
      <c r="A37" s="155"/>
      <c r="M37" s="156"/>
    </row>
    <row r="38" spans="1:13" ht="24.95" customHeight="1" x14ac:dyDescent="0.15">
      <c r="A38" s="155"/>
      <c r="M38" s="156"/>
    </row>
    <row r="39" spans="1:13" x14ac:dyDescent="0.15">
      <c r="A39" s="155"/>
      <c r="M39" s="156"/>
    </row>
    <row r="40" spans="1:13" x14ac:dyDescent="0.15">
      <c r="A40" s="155"/>
      <c r="M40" s="156"/>
    </row>
    <row r="41" spans="1:13" x14ac:dyDescent="0.15">
      <c r="A41" s="155"/>
      <c r="M41" s="156"/>
    </row>
    <row r="42" spans="1:13" x14ac:dyDescent="0.15">
      <c r="A42" s="155"/>
      <c r="M42" s="156"/>
    </row>
    <row r="43" spans="1:13" x14ac:dyDescent="0.15">
      <c r="A43" s="155"/>
      <c r="M43" s="156"/>
    </row>
    <row r="44" spans="1:13" x14ac:dyDescent="0.15">
      <c r="A44" s="155"/>
      <c r="M44" s="156"/>
    </row>
    <row r="45" spans="1:13" x14ac:dyDescent="0.15">
      <c r="A45" s="155"/>
      <c r="M45" s="156"/>
    </row>
    <row r="46" spans="1:13" ht="14.25" thickBot="1" x14ac:dyDescent="0.2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9"/>
    </row>
  </sheetData>
  <mergeCells count="21">
    <mergeCell ref="A27:M27"/>
    <mergeCell ref="A28:M28"/>
    <mergeCell ref="A26:M26"/>
    <mergeCell ref="A16:M16"/>
    <mergeCell ref="A23:M23"/>
    <mergeCell ref="A21:M21"/>
    <mergeCell ref="A17:M17"/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収支報告（充当無）</vt:lpstr>
      <vt:lpstr>事業実施報告</vt:lpstr>
      <vt:lpstr>振返り等</vt:lpstr>
      <vt:lpstr>完了報告書!Print_Area</vt:lpstr>
      <vt:lpstr>事業実施報告!Print_Area</vt:lpstr>
      <vt:lpstr>'収支報告（充当無）'!Print_Area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根岸 順子</cp:lastModifiedBy>
  <cp:lastPrinted>2026-03-20T04:31:58Z</cp:lastPrinted>
  <dcterms:created xsi:type="dcterms:W3CDTF">2006-09-28T10:55:46Z</dcterms:created>
  <dcterms:modified xsi:type="dcterms:W3CDTF">2026-03-20T04:35:55Z</dcterms:modified>
</cp:coreProperties>
</file>